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192" activeTab="1"/>
  </bookViews>
  <sheets>
    <sheet name="6" sheetId="49" r:id="rId1"/>
    <sheet name="7" sheetId="47" r:id="rId2"/>
    <sheet name="8" sheetId="48" r:id="rId3"/>
    <sheet name="9" sheetId="50" r:id="rId4"/>
    <sheet name="10" sheetId="52" r:id="rId5"/>
    <sheet name="11" sheetId="53" r:id="rId6"/>
  </sheets>
  <definedNames>
    <definedName name="_xlnm._FilterDatabase" localSheetId="0" hidden="1">'6'!$A$10:$S$48</definedName>
    <definedName name="_xlnm._FilterDatabase" localSheetId="1" hidden="1">'7'!$A$10:$Q$50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53" l="1"/>
  <c r="T16" i="53"/>
  <c r="T18" i="53"/>
  <c r="T20" i="53"/>
  <c r="T22" i="53"/>
  <c r="T24" i="53"/>
  <c r="T26" i="53"/>
  <c r="T28" i="53"/>
  <c r="T30" i="53"/>
  <c r="T32" i="53"/>
  <c r="T34" i="53"/>
  <c r="T36" i="53"/>
  <c r="T38" i="53"/>
  <c r="T40" i="53"/>
  <c r="T42" i="53"/>
  <c r="T44" i="53"/>
  <c r="T46" i="53"/>
  <c r="T48" i="53"/>
  <c r="T50" i="53"/>
  <c r="S50" i="53"/>
  <c r="S49" i="53"/>
  <c r="T49" i="53" s="1"/>
  <c r="S48" i="53"/>
  <c r="S47" i="53"/>
  <c r="T47" i="53" s="1"/>
  <c r="S46" i="53"/>
  <c r="S45" i="53"/>
  <c r="T45" i="53" s="1"/>
  <c r="S44" i="53"/>
  <c r="S43" i="53"/>
  <c r="T43" i="53" s="1"/>
  <c r="S42" i="53"/>
  <c r="S41" i="53"/>
  <c r="T41" i="53" s="1"/>
  <c r="S40" i="53"/>
  <c r="S39" i="53"/>
  <c r="T39" i="53" s="1"/>
  <c r="S38" i="53"/>
  <c r="S37" i="53"/>
  <c r="T37" i="53" s="1"/>
  <c r="S36" i="53"/>
  <c r="S35" i="53"/>
  <c r="T35" i="53" s="1"/>
  <c r="S34" i="53"/>
  <c r="S33" i="53"/>
  <c r="T33" i="53" s="1"/>
  <c r="S32" i="53"/>
  <c r="S31" i="53"/>
  <c r="T31" i="53" s="1"/>
  <c r="S30" i="53"/>
  <c r="S29" i="53"/>
  <c r="T29" i="53" s="1"/>
  <c r="S28" i="53"/>
  <c r="S27" i="53"/>
  <c r="T27" i="53" s="1"/>
  <c r="S26" i="53"/>
  <c r="S25" i="53"/>
  <c r="T25" i="53" s="1"/>
  <c r="S24" i="53"/>
  <c r="S23" i="53"/>
  <c r="T23" i="53" s="1"/>
  <c r="S22" i="53"/>
  <c r="S21" i="53"/>
  <c r="T21" i="53" s="1"/>
  <c r="S20" i="53"/>
  <c r="S19" i="53"/>
  <c r="T19" i="53" s="1"/>
  <c r="S18" i="53"/>
  <c r="S17" i="53"/>
  <c r="T17" i="53" s="1"/>
  <c r="S16" i="53"/>
  <c r="S15" i="53"/>
  <c r="T15" i="53" s="1"/>
  <c r="S14" i="53"/>
  <c r="S13" i="53"/>
  <c r="T13" i="53" s="1"/>
  <c r="S12" i="53"/>
  <c r="T12" i="53" s="1"/>
  <c r="O13" i="50"/>
  <c r="O14" i="50"/>
  <c r="O15" i="50"/>
  <c r="O16" i="50"/>
  <c r="O17" i="50"/>
  <c r="O18" i="50"/>
  <c r="O19" i="50"/>
  <c r="O20" i="50"/>
  <c r="O21" i="50"/>
  <c r="O22" i="50"/>
  <c r="O23" i="50"/>
  <c r="O24" i="50"/>
  <c r="O25" i="50"/>
  <c r="O26" i="50"/>
  <c r="O27" i="50"/>
  <c r="O28" i="50"/>
  <c r="O29" i="50"/>
  <c r="O30" i="50"/>
  <c r="O31" i="50"/>
  <c r="O32" i="50"/>
  <c r="O33" i="50"/>
  <c r="O34" i="50"/>
  <c r="O35" i="50"/>
  <c r="O36" i="50"/>
  <c r="O37" i="50"/>
  <c r="O38" i="50"/>
  <c r="O39" i="50"/>
  <c r="O40" i="50"/>
  <c r="O41" i="50"/>
  <c r="O42" i="50"/>
  <c r="O43" i="50"/>
  <c r="O44" i="50"/>
  <c r="O45" i="50"/>
  <c r="O46" i="50"/>
  <c r="O47" i="50"/>
  <c r="O48" i="50"/>
  <c r="O49" i="50"/>
  <c r="O50" i="50"/>
  <c r="O12" i="50"/>
  <c r="P12" i="50" s="1"/>
  <c r="O13" i="48"/>
  <c r="P13" i="48" s="1"/>
  <c r="O14" i="48"/>
  <c r="P14" i="48" s="1"/>
  <c r="O15" i="48"/>
  <c r="P15" i="48" s="1"/>
  <c r="O16" i="48"/>
  <c r="O17" i="48"/>
  <c r="P17" i="48" s="1"/>
  <c r="O18" i="48"/>
  <c r="P18" i="48" s="1"/>
  <c r="O19" i="48"/>
  <c r="P19" i="48" s="1"/>
  <c r="O20" i="48"/>
  <c r="O21" i="48"/>
  <c r="P21" i="48" s="1"/>
  <c r="O22" i="48"/>
  <c r="P22" i="48" s="1"/>
  <c r="O23" i="48"/>
  <c r="P23" i="48" s="1"/>
  <c r="O24" i="48"/>
  <c r="O25" i="48"/>
  <c r="P25" i="48" s="1"/>
  <c r="O26" i="48"/>
  <c r="P26" i="48" s="1"/>
  <c r="O27" i="48"/>
  <c r="P27" i="48" s="1"/>
  <c r="O28" i="48"/>
  <c r="O29" i="48"/>
  <c r="P29" i="48" s="1"/>
  <c r="O30" i="48"/>
  <c r="P30" i="48" s="1"/>
  <c r="O31" i="48"/>
  <c r="P31" i="48" s="1"/>
  <c r="O32" i="48"/>
  <c r="O33" i="48"/>
  <c r="P33" i="48" s="1"/>
  <c r="O34" i="48"/>
  <c r="P34" i="48" s="1"/>
  <c r="O35" i="48"/>
  <c r="P35" i="48" s="1"/>
  <c r="O36" i="48"/>
  <c r="O37" i="48"/>
  <c r="P37" i="48" s="1"/>
  <c r="O38" i="48"/>
  <c r="P38" i="48" s="1"/>
  <c r="O39" i="48"/>
  <c r="P39" i="48" s="1"/>
  <c r="O40" i="48"/>
  <c r="O41" i="48"/>
  <c r="P41" i="48" s="1"/>
  <c r="O42" i="48"/>
  <c r="P42" i="48" s="1"/>
  <c r="O43" i="48"/>
  <c r="P43" i="48" s="1"/>
  <c r="O44" i="48"/>
  <c r="O45" i="48"/>
  <c r="P45" i="48" s="1"/>
  <c r="O46" i="48"/>
  <c r="P46" i="48" s="1"/>
  <c r="O47" i="48"/>
  <c r="P47" i="48" s="1"/>
  <c r="O48" i="48"/>
  <c r="O49" i="48"/>
  <c r="P49" i="48" s="1"/>
  <c r="O50" i="48"/>
  <c r="P50" i="48" s="1"/>
  <c r="O12" i="48"/>
  <c r="O16" i="47"/>
  <c r="P16" i="47" s="1"/>
  <c r="O12" i="47"/>
  <c r="P12" i="47" s="1"/>
  <c r="O13" i="47"/>
  <c r="P13" i="47" s="1"/>
  <c r="O15" i="47"/>
  <c r="P15" i="47" s="1"/>
  <c r="O17" i="47"/>
  <c r="P17" i="47" s="1"/>
  <c r="O18" i="47"/>
  <c r="P18" i="47" s="1"/>
  <c r="O19" i="47"/>
  <c r="P19" i="47" s="1"/>
  <c r="O20" i="47"/>
  <c r="P20" i="47" s="1"/>
  <c r="O21" i="47"/>
  <c r="P21" i="47" s="1"/>
  <c r="O22" i="47"/>
  <c r="P22" i="47" s="1"/>
  <c r="O23" i="47"/>
  <c r="P23" i="47" s="1"/>
  <c r="O24" i="47"/>
  <c r="P24" i="47" s="1"/>
  <c r="O25" i="47"/>
  <c r="P25" i="47" s="1"/>
  <c r="O26" i="47"/>
  <c r="P26" i="47" s="1"/>
  <c r="O27" i="47"/>
  <c r="P27" i="47" s="1"/>
  <c r="O28" i="47"/>
  <c r="P28" i="47" s="1"/>
  <c r="O29" i="47"/>
  <c r="P29" i="47" s="1"/>
  <c r="O30" i="47"/>
  <c r="P30" i="47" s="1"/>
  <c r="O31" i="47"/>
  <c r="P31" i="47" s="1"/>
  <c r="O32" i="47"/>
  <c r="P32" i="47" s="1"/>
  <c r="O33" i="47"/>
  <c r="P33" i="47" s="1"/>
  <c r="O34" i="47"/>
  <c r="P34" i="47" s="1"/>
  <c r="O35" i="47"/>
  <c r="P35" i="47" s="1"/>
  <c r="O36" i="47"/>
  <c r="P36" i="47" s="1"/>
  <c r="O37" i="47"/>
  <c r="P37" i="47" s="1"/>
  <c r="O38" i="47"/>
  <c r="P38" i="47" s="1"/>
  <c r="O39" i="47"/>
  <c r="P39" i="47" s="1"/>
  <c r="O40" i="47"/>
  <c r="P40" i="47" s="1"/>
  <c r="O41" i="47"/>
  <c r="P41" i="47" s="1"/>
  <c r="O42" i="47"/>
  <c r="P42" i="47" s="1"/>
  <c r="O43" i="47"/>
  <c r="P43" i="47" s="1"/>
  <c r="O44" i="47"/>
  <c r="P44" i="47" s="1"/>
  <c r="O45" i="47"/>
  <c r="P45" i="47" s="1"/>
  <c r="O46" i="47"/>
  <c r="P46" i="47" s="1"/>
  <c r="O47" i="47"/>
  <c r="P47" i="47" s="1"/>
  <c r="O48" i="47"/>
  <c r="P48" i="47" s="1"/>
  <c r="O49" i="47"/>
  <c r="P49" i="47" s="1"/>
  <c r="O50" i="47"/>
  <c r="P50" i="47" s="1"/>
  <c r="O14" i="47"/>
  <c r="P14" i="47" s="1"/>
  <c r="Q15" i="49"/>
  <c r="Q13" i="49"/>
  <c r="R13" i="49" s="1"/>
  <c r="Q12" i="49"/>
  <c r="Q14" i="49"/>
  <c r="R14" i="49" s="1"/>
  <c r="Q16" i="49"/>
  <c r="R16" i="49" s="1"/>
  <c r="Q17" i="49"/>
  <c r="Q18" i="49"/>
  <c r="R18" i="49" s="1"/>
  <c r="Q19" i="49"/>
  <c r="R19" i="49" s="1"/>
  <c r="Q20" i="49"/>
  <c r="R20" i="49" s="1"/>
  <c r="Q21" i="49"/>
  <c r="R21" i="49" s="1"/>
  <c r="Q22" i="49"/>
  <c r="R22" i="49" s="1"/>
  <c r="Q23" i="49"/>
  <c r="R23" i="49" s="1"/>
  <c r="Q24" i="49"/>
  <c r="R24" i="49" s="1"/>
  <c r="Q25" i="49"/>
  <c r="R25" i="49" s="1"/>
  <c r="Q26" i="49"/>
  <c r="R26" i="49" s="1"/>
  <c r="Q27" i="49"/>
  <c r="R27" i="49" s="1"/>
  <c r="Q28" i="49"/>
  <c r="R28" i="49" s="1"/>
  <c r="Q29" i="49"/>
  <c r="R29" i="49" s="1"/>
  <c r="Q30" i="49"/>
  <c r="R30" i="49" s="1"/>
  <c r="Q31" i="49"/>
  <c r="R31" i="49" s="1"/>
  <c r="Q32" i="49"/>
  <c r="R32" i="49" s="1"/>
  <c r="Q33" i="49"/>
  <c r="Q34" i="49"/>
  <c r="R34" i="49" s="1"/>
  <c r="Q35" i="49"/>
  <c r="R35" i="49" s="1"/>
  <c r="Q36" i="49"/>
  <c r="R36" i="49" s="1"/>
  <c r="Q37" i="49"/>
  <c r="R37" i="49" s="1"/>
  <c r="Q38" i="49"/>
  <c r="R38" i="49" s="1"/>
  <c r="Q39" i="49"/>
  <c r="R39" i="49" s="1"/>
  <c r="Q40" i="49"/>
  <c r="R40" i="49" s="1"/>
  <c r="Q41" i="49"/>
  <c r="R41" i="49" s="1"/>
  <c r="Q42" i="49"/>
  <c r="R42" i="49" s="1"/>
  <c r="Q43" i="49"/>
  <c r="R43" i="49" s="1"/>
  <c r="Q44" i="49"/>
  <c r="R44" i="49" s="1"/>
  <c r="Q45" i="49"/>
  <c r="R45" i="49" s="1"/>
  <c r="Q46" i="49"/>
  <c r="R46" i="49" s="1"/>
  <c r="Q47" i="49"/>
  <c r="R47" i="49" s="1"/>
  <c r="Q48" i="49"/>
  <c r="R48" i="49" s="1"/>
  <c r="S13" i="52"/>
  <c r="T13" i="52" s="1"/>
  <c r="S14" i="52"/>
  <c r="T14" i="52" s="1"/>
  <c r="S15" i="52"/>
  <c r="T15" i="52" s="1"/>
  <c r="S16" i="52"/>
  <c r="T16" i="52" s="1"/>
  <c r="S17" i="52"/>
  <c r="T17" i="52" s="1"/>
  <c r="S18" i="52"/>
  <c r="T18" i="52" s="1"/>
  <c r="S19" i="52"/>
  <c r="T19" i="52" s="1"/>
  <c r="S20" i="52"/>
  <c r="T20" i="52" s="1"/>
  <c r="S21" i="52"/>
  <c r="T21" i="52" s="1"/>
  <c r="S22" i="52"/>
  <c r="T22" i="52" s="1"/>
  <c r="S23" i="52"/>
  <c r="T23" i="52" s="1"/>
  <c r="S24" i="52"/>
  <c r="T24" i="52" s="1"/>
  <c r="S25" i="52"/>
  <c r="T25" i="52" s="1"/>
  <c r="S26" i="52"/>
  <c r="T26" i="52" s="1"/>
  <c r="S27" i="52"/>
  <c r="T27" i="52" s="1"/>
  <c r="S28" i="52"/>
  <c r="T28" i="52" s="1"/>
  <c r="S29" i="52"/>
  <c r="T29" i="52" s="1"/>
  <c r="S30" i="52"/>
  <c r="T30" i="52" s="1"/>
  <c r="S31" i="52"/>
  <c r="T31" i="52" s="1"/>
  <c r="S32" i="52"/>
  <c r="T32" i="52" s="1"/>
  <c r="S33" i="52"/>
  <c r="T33" i="52" s="1"/>
  <c r="S34" i="52"/>
  <c r="T34" i="52" s="1"/>
  <c r="S35" i="52"/>
  <c r="T35" i="52" s="1"/>
  <c r="S36" i="52"/>
  <c r="T36" i="52" s="1"/>
  <c r="S37" i="52"/>
  <c r="T37" i="52" s="1"/>
  <c r="S38" i="52"/>
  <c r="T38" i="52" s="1"/>
  <c r="S39" i="52"/>
  <c r="T39" i="52" s="1"/>
  <c r="S40" i="52"/>
  <c r="T40" i="52" s="1"/>
  <c r="S41" i="52"/>
  <c r="T41" i="52" s="1"/>
  <c r="S42" i="52"/>
  <c r="T42" i="52" s="1"/>
  <c r="S43" i="52"/>
  <c r="T43" i="52" s="1"/>
  <c r="S44" i="52"/>
  <c r="T44" i="52" s="1"/>
  <c r="S45" i="52"/>
  <c r="T45" i="52" s="1"/>
  <c r="S46" i="52"/>
  <c r="T46" i="52" s="1"/>
  <c r="S47" i="52"/>
  <c r="T47" i="52" s="1"/>
  <c r="S48" i="52"/>
  <c r="T48" i="52" s="1"/>
  <c r="S49" i="52"/>
  <c r="T49" i="52" s="1"/>
  <c r="S50" i="52"/>
  <c r="T50" i="52" s="1"/>
  <c r="S12" i="52"/>
  <c r="T12" i="52" s="1"/>
  <c r="P50" i="50"/>
  <c r="P49" i="50"/>
  <c r="P48" i="50"/>
  <c r="P47" i="50"/>
  <c r="P46" i="50"/>
  <c r="P45" i="50"/>
  <c r="P44" i="50"/>
  <c r="P43" i="50"/>
  <c r="P42" i="50"/>
  <c r="P41" i="50"/>
  <c r="P40" i="50"/>
  <c r="P39" i="50"/>
  <c r="P38" i="50"/>
  <c r="P37" i="50"/>
  <c r="P36" i="50"/>
  <c r="P35" i="50"/>
  <c r="P34" i="50"/>
  <c r="P33" i="50"/>
  <c r="P32" i="50"/>
  <c r="P31" i="50"/>
  <c r="P30" i="50"/>
  <c r="P29" i="50"/>
  <c r="P28" i="50"/>
  <c r="P27" i="50"/>
  <c r="P26" i="50"/>
  <c r="P25" i="50"/>
  <c r="P24" i="50"/>
  <c r="P23" i="50"/>
  <c r="P22" i="50"/>
  <c r="P21" i="50"/>
  <c r="P20" i="50"/>
  <c r="P19" i="50"/>
  <c r="P18" i="50"/>
  <c r="P17" i="50"/>
  <c r="P16" i="50"/>
  <c r="P15" i="50"/>
  <c r="P14" i="50"/>
  <c r="P13" i="50"/>
  <c r="R33" i="49"/>
  <c r="R17" i="49"/>
  <c r="R12" i="49"/>
  <c r="R15" i="49"/>
  <c r="P48" i="48"/>
  <c r="P44" i="48"/>
  <c r="P40" i="48"/>
  <c r="P36" i="48"/>
  <c r="P32" i="48"/>
  <c r="P28" i="48"/>
  <c r="P24" i="48"/>
  <c r="P20" i="48"/>
  <c r="P16" i="48"/>
  <c r="P12" i="48"/>
</calcChain>
</file>

<file path=xl/sharedStrings.xml><?xml version="1.0" encoding="utf-8"?>
<sst xmlns="http://schemas.openxmlformats.org/spreadsheetml/2006/main" count="280" uniqueCount="95">
  <si>
    <t>№ п/п</t>
  </si>
  <si>
    <t>Код/шифр</t>
  </si>
  <si>
    <t>% выполнения</t>
  </si>
  <si>
    <t>Результат</t>
  </si>
  <si>
    <t>Члены жюри:</t>
  </si>
  <si>
    <t>участник</t>
  </si>
  <si>
    <t>призер</t>
  </si>
  <si>
    <t xml:space="preserve">Место проведения - </t>
  </si>
  <si>
    <t xml:space="preserve">Председатель жюри: </t>
  </si>
  <si>
    <t>Максимальная сумма баллов:</t>
  </si>
  <si>
    <t>Ранжирование:</t>
  </si>
  <si>
    <t>победитель - набравший наибольшее количество баллов</t>
  </si>
  <si>
    <t>&lt; 50%</t>
  </si>
  <si>
    <t>Итого баллов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</si>
  <si>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</si>
  <si>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</si>
  <si>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</si>
  <si>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</si>
  <si>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</si>
  <si>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</si>
  <si>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</si>
  <si>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Фамилия</t>
  </si>
  <si>
    <t>Имя</t>
  </si>
  <si>
    <t>Отчество</t>
  </si>
  <si>
    <t>ФИО педагога</t>
  </si>
  <si>
    <t>=,&gt;50%</t>
  </si>
  <si>
    <t>Протокол проведения школьного этапа ВсОШ по предмету Обществознание в 2024-2025 учебном году</t>
  </si>
  <si>
    <t>Дата проведения: 03.10.2024</t>
  </si>
  <si>
    <t>Задание 8</t>
  </si>
  <si>
    <t>Задание 9</t>
  </si>
  <si>
    <t>Задание 10</t>
  </si>
  <si>
    <t>Задание 11</t>
  </si>
  <si>
    <t>Задание 12</t>
  </si>
  <si>
    <t>Гордеева</t>
  </si>
  <si>
    <t xml:space="preserve">Полина </t>
  </si>
  <si>
    <t>Александровна</t>
  </si>
  <si>
    <t>Добрыгин А.И.</t>
  </si>
  <si>
    <t xml:space="preserve">Лысаковская </t>
  </si>
  <si>
    <t>Софья</t>
  </si>
  <si>
    <t xml:space="preserve">Победитель </t>
  </si>
  <si>
    <t xml:space="preserve">Верховцев </t>
  </si>
  <si>
    <t>Степан</t>
  </si>
  <si>
    <t>Викторович</t>
  </si>
  <si>
    <t xml:space="preserve">Чижикова </t>
  </si>
  <si>
    <t>Лилия</t>
  </si>
  <si>
    <t>Сергеевна</t>
  </si>
  <si>
    <t>Добрыгин Александр Иванович</t>
  </si>
  <si>
    <t>Победитель</t>
  </si>
  <si>
    <t>Хромова</t>
  </si>
  <si>
    <t>Скорытченко</t>
  </si>
  <si>
    <t>Яна</t>
  </si>
  <si>
    <t>Анна</t>
  </si>
  <si>
    <t>Константиновна</t>
  </si>
  <si>
    <t>Степановна</t>
  </si>
  <si>
    <t>О-9-1</t>
  </si>
  <si>
    <t>О-9-2</t>
  </si>
  <si>
    <t>О-10-1</t>
  </si>
  <si>
    <t>О-10-2</t>
  </si>
  <si>
    <t>О-11-1</t>
  </si>
  <si>
    <t>О-11-2</t>
  </si>
  <si>
    <t>МБОУ "СОШ №172"</t>
  </si>
  <si>
    <t>Место проведения -  МБОУ "СОШ №172"</t>
  </si>
  <si>
    <t>Казаченок Людмила Анатольевна</t>
  </si>
  <si>
    <t>О-6-1</t>
  </si>
  <si>
    <t>О-6-2</t>
  </si>
  <si>
    <t>О-6-3</t>
  </si>
  <si>
    <t>О-6-4</t>
  </si>
  <si>
    <t>Казаченок Л.А.</t>
  </si>
  <si>
    <t>О-7-1</t>
  </si>
  <si>
    <t>О-7-2</t>
  </si>
  <si>
    <t>О-7-3</t>
  </si>
  <si>
    <t>О-7-4</t>
  </si>
  <si>
    <t>О-7-5</t>
  </si>
  <si>
    <t>Еремин</t>
  </si>
  <si>
    <t>Матвей</t>
  </si>
  <si>
    <t>Михайлович</t>
  </si>
  <si>
    <t>Поздеев</t>
  </si>
  <si>
    <t>Данила</t>
  </si>
  <si>
    <t>Алексеевич</t>
  </si>
  <si>
    <t>Савелова</t>
  </si>
  <si>
    <t>Виктория</t>
  </si>
  <si>
    <t>Крахмаль</t>
  </si>
  <si>
    <t>Алексей</t>
  </si>
  <si>
    <t>Николаевич</t>
  </si>
  <si>
    <t>Ковалева</t>
  </si>
  <si>
    <t>Ксения</t>
  </si>
  <si>
    <t>Дмитриевна</t>
  </si>
  <si>
    <t>Белохонова</t>
  </si>
  <si>
    <t>Елена</t>
  </si>
  <si>
    <t>Артемовна</t>
  </si>
  <si>
    <t>Осипов</t>
  </si>
  <si>
    <t>Виктор</t>
  </si>
  <si>
    <t>Кузьменко</t>
  </si>
  <si>
    <t>Мария</t>
  </si>
  <si>
    <t>Гринева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</si>
</sst>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2" applyFill="1" applyAlignment="1"/>
    <xf numFmtId="0" fontId="6" fillId="0" borderId="0" xfId="2" applyFont="1" applyAlignment="1"/>
    <xf numFmtId="0" fontId="7" fillId="0" borderId="0" xfId="2" applyFont="1" applyAlignment="1"/>
    <xf numFmtId="0" fontId="8" fillId="0" borderId="1" xfId="2" applyFont="1" applyFill="1" applyBorder="1" applyAlignment="1"/>
    <xf numFmtId="0" fontId="8" fillId="0" borderId="1" xfId="2" applyFont="1" applyFill="1" applyBorder="1" applyAlignment="1">
      <alignment horizontal="center"/>
    </xf>
    <xf numFmtId="0" fontId="5" fillId="0" borderId="0" xfId="2" applyFill="1" applyAlignment="1">
      <alignment vertical="center"/>
    </xf>
    <xf numFmtId="0" fontId="6" fillId="0" borderId="0" xfId="2" applyFont="1" applyFill="1" applyAlignment="1"/>
    <xf numFmtId="0" fontId="7" fillId="0" borderId="0" xfId="2" applyFont="1" applyFill="1" applyAlignment="1"/>
    <xf numFmtId="0" fontId="7" fillId="0" borderId="0" xfId="2" applyFont="1" applyFill="1" applyAlignment="1">
      <alignment horizontal="left" vertical="top"/>
    </xf>
    <xf numFmtId="0" fontId="9" fillId="0" borderId="1" xfId="2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/>
    <xf numFmtId="49" fontId="2" fillId="0" borderId="0" xfId="0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0" xfId="0" applyFont="1" applyFill="1" applyAlignment="1"/>
    <xf numFmtId="16" fontId="8" fillId="0" borderId="1" xfId="2" applyNumberFormat="1" applyFont="1" applyFill="1" applyBorder="1" applyAlignment="1"/>
    <xf numFmtId="0" fontId="2" fillId="0" borderId="0" xfId="0" applyFont="1" applyAlignment="1">
      <alignment horizontal="left"/>
    </xf>
    <xf numFmtId="0" fontId="10" fillId="0" borderId="1" xfId="2" applyFont="1" applyFill="1" applyBorder="1" applyAlignment="1">
      <alignment horizontal="center"/>
    </xf>
    <xf numFmtId="16" fontId="8" fillId="0" borderId="1" xfId="2" applyNumberFormat="1" applyFont="1" applyFill="1" applyBorder="1" applyAlignment="1">
      <alignment horizontal="left"/>
    </xf>
    <xf numFmtId="0" fontId="10" fillId="0" borderId="1" xfId="2" applyFont="1" applyFill="1" applyBorder="1" applyAlignment="1"/>
    <xf numFmtId="0" fontId="10" fillId="0" borderId="1" xfId="2" applyFont="1" applyFill="1" applyBorder="1" applyAlignment="1">
      <alignment horizontal="center" vertical="center" wrapText="1"/>
    </xf>
    <xf numFmtId="16" fontId="10" fillId="0" borderId="1" xfId="2" applyNumberFormat="1" applyFont="1" applyFill="1" applyBorder="1" applyAlignment="1">
      <alignment horizontal="center"/>
    </xf>
    <xf numFmtId="16" fontId="10" fillId="0" borderId="1" xfId="2" applyNumberFormat="1" applyFont="1" applyFill="1" applyBorder="1" applyAlignment="1"/>
    <xf numFmtId="0" fontId="3" fillId="0" borderId="0" xfId="0" applyFont="1" applyAlignment="1">
      <alignment horizontal="left"/>
    </xf>
    <xf numFmtId="0" fontId="9" fillId="0" borderId="2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 vertical="top"/>
    </xf>
    <xf numFmtId="0" fontId="9" fillId="0" borderId="3" xfId="2" applyFont="1" applyFill="1" applyBorder="1" applyAlignment="1">
      <alignment horizontal="left" vertical="top"/>
    </xf>
    <xf numFmtId="0" fontId="9" fillId="0" borderId="2" xfId="2" applyFont="1" applyFill="1" applyBorder="1" applyAlignment="1">
      <alignment horizontal="center" vertical="top"/>
    </xf>
    <xf numFmtId="0" fontId="9" fillId="0" borderId="3" xfId="2" applyFont="1" applyFill="1" applyBorder="1" applyAlignment="1">
      <alignment horizontal="center" vertical="top"/>
    </xf>
    <xf numFmtId="0" fontId="7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8" fillId="0" borderId="1" xfId="2" applyFont="1" applyFill="1" applyBorder="1" applyAlignment="1">
      <alignment vertical="top"/>
    </xf>
    <xf numFmtId="0" fontId="8" fillId="0" borderId="1" xfId="2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horizontal="left"/>
    </xf>
    <xf numFmtId="0" fontId="8" fillId="0" borderId="1" xfId="2" applyFont="1" applyFill="1" applyBorder="1" applyAlignment="1">
      <alignment horizontal="right"/>
    </xf>
    <xf numFmtId="0" fontId="8" fillId="0" borderId="1" xfId="2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67"/>
  <sheetViews>
    <sheetView zoomScale="70" zoomScaleNormal="70" workbookViewId="0">
      <selection activeCell="C27" sqref="C27"/>
    </sheetView>
  </sheetViews>
  <sheetFormatPr defaultColWidth="9.109375" defaultRowHeight="13.2" x14ac:dyDescent="0.25"/>
  <cols>
    <col min="1" max="1" width="7.5546875" style="5" customWidth="1"/>
    <col min="2" max="2" width="17.5546875" style="5" customWidth="1"/>
    <col min="3" max="3" width="18" style="5" customWidth="1"/>
    <col min="4" max="4" width="16.6640625" style="5" customWidth="1"/>
    <col min="5" max="5" width="17.88671875" style="5" customWidth="1"/>
    <col min="6" max="6" width="17.6640625" style="5" customWidth="1"/>
    <col min="7" max="7" width="10.88671875" style="5" customWidth="1"/>
    <col min="8" max="8" width="10.6640625" style="5" customWidth="1"/>
    <col min="9" max="9" width="10.88671875" style="5" customWidth="1"/>
    <col min="10" max="11" width="10.6640625" style="5" customWidth="1"/>
    <col min="12" max="12" width="10.44140625" style="5" customWidth="1"/>
    <col min="13" max="13" width="11.5546875" style="5" customWidth="1"/>
    <col min="14" max="14" width="11" style="5" customWidth="1"/>
    <col min="15" max="16" width="11.109375" style="5" customWidth="1"/>
    <col min="17" max="17" width="12.109375" style="5" customWidth="1"/>
    <col min="18" max="18" width="17.6640625" style="5" customWidth="1"/>
    <col min="19" max="19" width="21.6640625" style="5" customWidth="1"/>
    <col min="20" max="16384" width="9.109375" style="5"/>
  </cols>
  <sheetData>
    <row r="2" spans="1:40" ht="15.6" x14ac:dyDescent="0.3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1:40" ht="15.6" x14ac:dyDescent="0.3">
      <c r="A3" s="20" t="s">
        <v>7</v>
      </c>
      <c r="B3" s="20"/>
      <c r="C3" s="20" t="s">
        <v>60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T3" s="1"/>
      <c r="U3" s="1"/>
      <c r="X3" s="1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2"/>
      <c r="AN3" s="19"/>
    </row>
    <row r="4" spans="1:40" ht="15.6" x14ac:dyDescent="0.3">
      <c r="A4" s="1" t="s">
        <v>27</v>
      </c>
      <c r="B4" s="1"/>
      <c r="C4" s="18"/>
      <c r="D4" s="18"/>
      <c r="E4" s="18"/>
      <c r="F4" s="18"/>
      <c r="G4" s="18"/>
      <c r="H4" s="18"/>
      <c r="I4" s="18"/>
      <c r="J4" s="18"/>
      <c r="K4" s="18"/>
      <c r="L4" s="18"/>
      <c r="M4" s="18" t="s">
        <v>9</v>
      </c>
      <c r="N4" s="18"/>
      <c r="P4" s="3">
        <v>39</v>
      </c>
      <c r="U4" s="1"/>
      <c r="X4" s="1"/>
      <c r="Y4" s="19"/>
      <c r="Z4" s="19"/>
      <c r="AA4" s="19"/>
      <c r="AB4" s="19"/>
      <c r="AC4" s="19"/>
      <c r="AD4" s="19"/>
      <c r="AE4" s="19"/>
      <c r="AN4" s="19"/>
    </row>
    <row r="5" spans="1:40" ht="15.6" x14ac:dyDescent="0.3">
      <c r="A5" s="1" t="s">
        <v>8</v>
      </c>
      <c r="B5" s="1"/>
      <c r="C5" s="1" t="s">
        <v>46</v>
      </c>
      <c r="D5" s="1"/>
      <c r="E5" s="1"/>
      <c r="F5" s="1"/>
      <c r="G5" s="1"/>
      <c r="H5" s="1"/>
      <c r="I5" s="1"/>
      <c r="J5" s="1"/>
      <c r="K5" s="1"/>
      <c r="L5" s="1"/>
      <c r="M5" s="18" t="s">
        <v>10</v>
      </c>
      <c r="P5" s="1"/>
      <c r="U5" s="1"/>
      <c r="X5" s="18"/>
      <c r="Y5" s="19"/>
      <c r="Z5" s="19"/>
      <c r="AA5" s="19"/>
      <c r="AB5" s="19"/>
      <c r="AC5" s="19"/>
      <c r="AD5" s="19"/>
      <c r="AE5" s="19"/>
      <c r="AN5" s="19"/>
    </row>
    <row r="6" spans="1:40" ht="15.6" x14ac:dyDescent="0.3">
      <c r="A6" s="18" t="s">
        <v>4</v>
      </c>
      <c r="B6" s="18"/>
      <c r="C6" s="18" t="s">
        <v>62</v>
      </c>
      <c r="D6" s="18"/>
      <c r="E6" s="18"/>
      <c r="F6" s="18"/>
      <c r="G6" s="18"/>
      <c r="H6" s="18"/>
      <c r="I6" s="18"/>
      <c r="J6" s="18"/>
      <c r="K6" s="18"/>
      <c r="L6" s="18"/>
      <c r="M6" s="1" t="s">
        <v>11</v>
      </c>
      <c r="N6" s="1"/>
      <c r="O6" s="1"/>
      <c r="P6" s="18"/>
      <c r="U6" s="18"/>
      <c r="X6" s="18"/>
      <c r="Y6" s="19"/>
      <c r="Z6" s="19"/>
      <c r="AA6" s="19"/>
      <c r="AB6" s="19"/>
      <c r="AC6" s="19"/>
      <c r="AD6" s="19"/>
      <c r="AE6" s="19"/>
      <c r="AN6" s="19"/>
    </row>
    <row r="7" spans="1:40" ht="15.6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8" t="s">
        <v>6</v>
      </c>
      <c r="N7" s="16" t="s">
        <v>25</v>
      </c>
      <c r="O7" s="18"/>
      <c r="P7" s="19"/>
      <c r="U7" s="19"/>
      <c r="X7" s="19"/>
      <c r="Y7" s="19"/>
      <c r="Z7" s="19"/>
      <c r="AA7" s="19"/>
      <c r="AB7" s="19"/>
      <c r="AC7" s="19"/>
      <c r="AD7" s="19"/>
      <c r="AE7" s="19"/>
      <c r="AN7" s="19"/>
    </row>
    <row r="8" spans="1:40" ht="15.6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8" t="s">
        <v>5</v>
      </c>
      <c r="N8" s="18" t="s">
        <v>12</v>
      </c>
      <c r="O8" s="18"/>
      <c r="P8" s="13"/>
      <c r="T8" s="18"/>
      <c r="U8" s="4"/>
    </row>
    <row r="9" spans="1:40" ht="15.6" x14ac:dyDescent="0.3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40" ht="15" customHeight="1" x14ac:dyDescent="0.25">
      <c r="A10" s="30" t="s">
        <v>0</v>
      </c>
      <c r="B10" s="32" t="s">
        <v>1</v>
      </c>
      <c r="C10" s="32" t="s">
        <v>21</v>
      </c>
      <c r="D10" s="32" t="s">
        <v>22</v>
      </c>
      <c r="E10" s="32" t="s">
        <v>23</v>
      </c>
      <c r="F10" s="32" t="s">
        <v>24</v>
      </c>
      <c r="G10" s="32" t="s">
        <v>14</v>
      </c>
      <c r="H10" s="32" t="s">
        <v>15</v>
      </c>
      <c r="I10" s="32" t="s">
        <v>16</v>
      </c>
      <c r="J10" s="32" t="s">
        <v>17</v>
      </c>
      <c r="K10" s="32" t="s">
        <v>18</v>
      </c>
      <c r="L10" s="32" t="s">
        <v>19</v>
      </c>
      <c r="M10" s="32" t="s">
        <v>20</v>
      </c>
      <c r="N10" s="32" t="s">
        <v>28</v>
      </c>
      <c r="O10" s="32" t="s">
        <v>29</v>
      </c>
      <c r="P10" s="32" t="s">
        <v>30</v>
      </c>
      <c r="Q10" s="32" t="s">
        <v>13</v>
      </c>
      <c r="R10" s="35" t="s">
        <v>2</v>
      </c>
      <c r="S10" s="37" t="s">
        <v>3</v>
      </c>
    </row>
    <row r="11" spans="1:40" s="10" customFormat="1" ht="15.75" customHeight="1" x14ac:dyDescent="0.3">
      <c r="A11" s="3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3"/>
      <c r="R11" s="36"/>
      <c r="S11" s="38"/>
    </row>
    <row r="12" spans="1:40" ht="20.399999999999999" x14ac:dyDescent="0.35">
      <c r="A12" s="9">
        <v>3</v>
      </c>
      <c r="B12" s="8" t="s">
        <v>65</v>
      </c>
      <c r="C12" s="42" t="s">
        <v>79</v>
      </c>
      <c r="D12" s="42" t="s">
        <v>80</v>
      </c>
      <c r="E12" s="42" t="s">
        <v>35</v>
      </c>
      <c r="F12" s="9" t="s">
        <v>67</v>
      </c>
      <c r="G12" s="8">
        <v>0</v>
      </c>
      <c r="H12" s="8">
        <v>1</v>
      </c>
      <c r="I12" s="8">
        <v>0</v>
      </c>
      <c r="J12" s="8">
        <v>1</v>
      </c>
      <c r="K12" s="8">
        <v>1</v>
      </c>
      <c r="L12" s="8">
        <v>1</v>
      </c>
      <c r="M12" s="8">
        <v>4</v>
      </c>
      <c r="N12" s="8">
        <v>10</v>
      </c>
      <c r="O12" s="8">
        <v>2</v>
      </c>
      <c r="P12" s="8">
        <v>0</v>
      </c>
      <c r="Q12" s="15">
        <f>SUM(G12:P12)</f>
        <v>20</v>
      </c>
      <c r="R12" s="15">
        <f>Q12/39*100</f>
        <v>51.282051282051277</v>
      </c>
      <c r="S12" s="8" t="s">
        <v>47</v>
      </c>
    </row>
    <row r="13" spans="1:40" ht="20.399999999999999" x14ac:dyDescent="0.35">
      <c r="A13" s="9">
        <v>2</v>
      </c>
      <c r="B13" s="8" t="s">
        <v>64</v>
      </c>
      <c r="C13" s="42" t="s">
        <v>76</v>
      </c>
      <c r="D13" s="42" t="s">
        <v>77</v>
      </c>
      <c r="E13" s="42" t="s">
        <v>78</v>
      </c>
      <c r="F13" s="9" t="s">
        <v>67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3</v>
      </c>
      <c r="N13" s="8">
        <v>6</v>
      </c>
      <c r="O13" s="8">
        <v>4</v>
      </c>
      <c r="P13" s="8">
        <v>0</v>
      </c>
      <c r="Q13" s="15">
        <f>SUM(G13:P13)</f>
        <v>19</v>
      </c>
      <c r="R13" s="15">
        <f>Q13/39*100</f>
        <v>48.717948717948715</v>
      </c>
      <c r="S13" s="8"/>
    </row>
    <row r="14" spans="1:40" ht="20.399999999999999" x14ac:dyDescent="0.35">
      <c r="A14" s="9">
        <v>4</v>
      </c>
      <c r="B14" s="8" t="s">
        <v>66</v>
      </c>
      <c r="C14" s="42" t="s">
        <v>81</v>
      </c>
      <c r="D14" s="42" t="s">
        <v>82</v>
      </c>
      <c r="E14" s="42" t="s">
        <v>83</v>
      </c>
      <c r="F14" s="9" t="s">
        <v>67</v>
      </c>
      <c r="G14" s="8">
        <v>0</v>
      </c>
      <c r="H14" s="8">
        <v>1</v>
      </c>
      <c r="I14" s="8">
        <v>1</v>
      </c>
      <c r="J14" s="8">
        <v>1</v>
      </c>
      <c r="K14" s="8">
        <v>1</v>
      </c>
      <c r="L14" s="8">
        <v>1</v>
      </c>
      <c r="M14" s="8">
        <v>5</v>
      </c>
      <c r="N14" s="8">
        <v>6</v>
      </c>
      <c r="O14" s="8">
        <v>3</v>
      </c>
      <c r="P14" s="8">
        <v>0</v>
      </c>
      <c r="Q14" s="15">
        <f>SUM(G14:P14)</f>
        <v>19</v>
      </c>
      <c r="R14" s="15">
        <f>Q14/39*100</f>
        <v>48.717948717948715</v>
      </c>
      <c r="S14" s="8"/>
    </row>
    <row r="15" spans="1:40" ht="20.399999999999999" x14ac:dyDescent="0.35">
      <c r="A15" s="9">
        <v>1</v>
      </c>
      <c r="B15" s="8" t="s">
        <v>63</v>
      </c>
      <c r="C15" s="42" t="s">
        <v>73</v>
      </c>
      <c r="D15" s="43" t="s">
        <v>74</v>
      </c>
      <c r="E15" s="42" t="s">
        <v>75</v>
      </c>
      <c r="F15" s="9" t="s">
        <v>67</v>
      </c>
      <c r="G15" s="8">
        <v>0</v>
      </c>
      <c r="H15" s="8">
        <v>0</v>
      </c>
      <c r="I15" s="8">
        <v>1</v>
      </c>
      <c r="J15" s="8">
        <v>0</v>
      </c>
      <c r="K15" s="8">
        <v>1</v>
      </c>
      <c r="L15" s="8">
        <v>1</v>
      </c>
      <c r="M15" s="8">
        <v>4</v>
      </c>
      <c r="N15" s="8">
        <v>0</v>
      </c>
      <c r="O15" s="8">
        <v>0</v>
      </c>
      <c r="P15" s="8">
        <v>3</v>
      </c>
      <c r="Q15" s="15">
        <f>SUM(G15:P15)</f>
        <v>10</v>
      </c>
      <c r="R15" s="15">
        <f>Q15/39*100</f>
        <v>25.641025641025639</v>
      </c>
      <c r="S15" s="8"/>
    </row>
    <row r="16" spans="1:40" ht="20.399999999999999" x14ac:dyDescent="0.35">
      <c r="A16" s="9">
        <v>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5">
        <f>SUM(G16:P16)</f>
        <v>0</v>
      </c>
      <c r="R16" s="15">
        <f>Q16/39*100</f>
        <v>0</v>
      </c>
      <c r="S16" s="8"/>
    </row>
    <row r="17" spans="1:19" ht="20.399999999999999" x14ac:dyDescent="0.35">
      <c r="A17" s="9">
        <v>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15">
        <f>SUM(G17:P17)</f>
        <v>0</v>
      </c>
      <c r="R17" s="15">
        <f>Q17/39*100</f>
        <v>0</v>
      </c>
      <c r="S17" s="8"/>
    </row>
    <row r="18" spans="1:19" ht="20.399999999999999" x14ac:dyDescent="0.35">
      <c r="A18" s="9">
        <v>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5">
        <f>SUM(G18:P18)</f>
        <v>0</v>
      </c>
      <c r="R18" s="15">
        <f>Q18/39*100</f>
        <v>0</v>
      </c>
      <c r="S18" s="8"/>
    </row>
    <row r="19" spans="1:19" ht="20.399999999999999" x14ac:dyDescent="0.35">
      <c r="A19" s="9">
        <v>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5">
        <f>SUM(G19:P19)</f>
        <v>0</v>
      </c>
      <c r="R19" s="15">
        <f>Q19/39*100</f>
        <v>0</v>
      </c>
      <c r="S19" s="8"/>
    </row>
    <row r="20" spans="1:19" ht="20.399999999999999" x14ac:dyDescent="0.35">
      <c r="A20" s="9">
        <v>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5">
        <f>SUM(G20:P20)</f>
        <v>0</v>
      </c>
      <c r="R20" s="15">
        <f>Q20/39*100</f>
        <v>0</v>
      </c>
      <c r="S20" s="8"/>
    </row>
    <row r="21" spans="1:19" ht="20.399999999999999" x14ac:dyDescent="0.35">
      <c r="A21" s="9">
        <v>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5">
        <f>SUM(G21:P21)</f>
        <v>0</v>
      </c>
      <c r="R21" s="15">
        <f>Q21/39*100</f>
        <v>0</v>
      </c>
      <c r="S21" s="8"/>
    </row>
    <row r="22" spans="1:19" ht="20.399999999999999" x14ac:dyDescent="0.35">
      <c r="A22" s="9">
        <v>11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15">
        <f>SUM(G22:P22)</f>
        <v>0</v>
      </c>
      <c r="R22" s="15">
        <f>Q22/39*100</f>
        <v>0</v>
      </c>
      <c r="S22" s="8"/>
    </row>
    <row r="23" spans="1:19" ht="20.399999999999999" x14ac:dyDescent="0.35">
      <c r="A23" s="9">
        <v>12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5">
        <f>SUM(G23:P23)</f>
        <v>0</v>
      </c>
      <c r="R23" s="15">
        <f>Q23/39*100</f>
        <v>0</v>
      </c>
      <c r="S23" s="8"/>
    </row>
    <row r="24" spans="1:19" ht="20.399999999999999" x14ac:dyDescent="0.35">
      <c r="A24" s="9">
        <v>13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5">
        <f>SUM(G24:P24)</f>
        <v>0</v>
      </c>
      <c r="R24" s="15">
        <f>Q24/39*100</f>
        <v>0</v>
      </c>
      <c r="S24" s="8"/>
    </row>
    <row r="25" spans="1:19" ht="20.399999999999999" x14ac:dyDescent="0.35">
      <c r="A25" s="9">
        <v>14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5">
        <f>SUM(G25:P25)</f>
        <v>0</v>
      </c>
      <c r="R25" s="15">
        <f>Q25/39*100</f>
        <v>0</v>
      </c>
      <c r="S25" s="8"/>
    </row>
    <row r="26" spans="1:19" ht="20.399999999999999" x14ac:dyDescent="0.35">
      <c r="A26" s="9">
        <v>15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5">
        <f>SUM(G26:P26)</f>
        <v>0</v>
      </c>
      <c r="R26" s="15">
        <f>Q26/39*100</f>
        <v>0</v>
      </c>
      <c r="S26" s="8"/>
    </row>
    <row r="27" spans="1:19" ht="20.399999999999999" x14ac:dyDescent="0.35">
      <c r="A27" s="9">
        <v>16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5">
        <f>SUM(G27:P27)</f>
        <v>0</v>
      </c>
      <c r="R27" s="15">
        <f>Q27/39*100</f>
        <v>0</v>
      </c>
      <c r="S27" s="8"/>
    </row>
    <row r="28" spans="1:19" ht="20.399999999999999" x14ac:dyDescent="0.35">
      <c r="A28" s="9">
        <v>17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15">
        <f>SUM(G28:P28)</f>
        <v>0</v>
      </c>
      <c r="R28" s="15">
        <f>Q28/39*100</f>
        <v>0</v>
      </c>
      <c r="S28" s="8"/>
    </row>
    <row r="29" spans="1:19" ht="20.399999999999999" x14ac:dyDescent="0.35">
      <c r="A29" s="9">
        <v>18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5">
        <f>SUM(G29:P29)</f>
        <v>0</v>
      </c>
      <c r="R29" s="15">
        <f>Q29/39*100</f>
        <v>0</v>
      </c>
      <c r="S29" s="8"/>
    </row>
    <row r="30" spans="1:19" ht="20.399999999999999" x14ac:dyDescent="0.35">
      <c r="A30" s="9">
        <v>19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5">
        <f>SUM(G30:P30)</f>
        <v>0</v>
      </c>
      <c r="R30" s="15">
        <f>Q30/39*100</f>
        <v>0</v>
      </c>
      <c r="S30" s="8"/>
    </row>
    <row r="31" spans="1:19" ht="20.399999999999999" x14ac:dyDescent="0.35">
      <c r="A31" s="9">
        <v>20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5">
        <f>SUM(G31:P31)</f>
        <v>0</v>
      </c>
      <c r="R31" s="15">
        <f>Q31/39*100</f>
        <v>0</v>
      </c>
      <c r="S31" s="8"/>
    </row>
    <row r="32" spans="1:19" ht="20.399999999999999" x14ac:dyDescent="0.35">
      <c r="A32" s="9">
        <v>21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5">
        <f>SUM(G32:P32)</f>
        <v>0</v>
      </c>
      <c r="R32" s="15">
        <f>Q32/39*100</f>
        <v>0</v>
      </c>
      <c r="S32" s="8"/>
    </row>
    <row r="33" spans="1:19" ht="25.5" customHeight="1" x14ac:dyDescent="0.35">
      <c r="A33" s="9">
        <v>22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5">
        <f>SUM(G33:P33)</f>
        <v>0</v>
      </c>
      <c r="R33" s="15">
        <f>Q33/39*100</f>
        <v>0</v>
      </c>
      <c r="S33" s="8"/>
    </row>
    <row r="34" spans="1:19" ht="20.399999999999999" x14ac:dyDescent="0.35">
      <c r="A34" s="9">
        <v>23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5">
        <f>SUM(G34:P34)</f>
        <v>0</v>
      </c>
      <c r="R34" s="15">
        <f>Q34/39*100</f>
        <v>0</v>
      </c>
      <c r="S34" s="8"/>
    </row>
    <row r="35" spans="1:19" ht="20.399999999999999" x14ac:dyDescent="0.35">
      <c r="A35" s="9">
        <v>24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5">
        <f>SUM(G35:P35)</f>
        <v>0</v>
      </c>
      <c r="R35" s="15">
        <f>Q35/39*100</f>
        <v>0</v>
      </c>
      <c r="S35" s="8"/>
    </row>
    <row r="36" spans="1:19" ht="20.399999999999999" x14ac:dyDescent="0.35">
      <c r="A36" s="9">
        <v>25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5">
        <f>SUM(G36:P36)</f>
        <v>0</v>
      </c>
      <c r="R36" s="15">
        <f>Q36/39*100</f>
        <v>0</v>
      </c>
      <c r="S36" s="8"/>
    </row>
    <row r="37" spans="1:19" ht="20.399999999999999" x14ac:dyDescent="0.35">
      <c r="A37" s="9">
        <v>26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5">
        <f>SUM(G37:P37)</f>
        <v>0</v>
      </c>
      <c r="R37" s="15">
        <f>Q37/39*100</f>
        <v>0</v>
      </c>
      <c r="S37" s="8"/>
    </row>
    <row r="38" spans="1:19" ht="20.399999999999999" x14ac:dyDescent="0.35">
      <c r="A38" s="9">
        <v>27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5">
        <f>SUM(G38:P38)</f>
        <v>0</v>
      </c>
      <c r="R38" s="15">
        <f>Q38/39*100</f>
        <v>0</v>
      </c>
      <c r="S38" s="8"/>
    </row>
    <row r="39" spans="1:19" ht="20.399999999999999" x14ac:dyDescent="0.35">
      <c r="A39" s="9">
        <v>28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5">
        <f>SUM(G39:P39)</f>
        <v>0</v>
      </c>
      <c r="R39" s="15">
        <f>Q39/39*100</f>
        <v>0</v>
      </c>
      <c r="S39" s="8"/>
    </row>
    <row r="40" spans="1:19" ht="20.399999999999999" x14ac:dyDescent="0.35">
      <c r="A40" s="9">
        <v>26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5">
        <f>SUM(G40:P40)</f>
        <v>0</v>
      </c>
      <c r="R40" s="15">
        <f>Q40/39*100</f>
        <v>0</v>
      </c>
      <c r="S40" s="8"/>
    </row>
    <row r="41" spans="1:19" ht="20.399999999999999" x14ac:dyDescent="0.35">
      <c r="A41" s="9">
        <v>30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5">
        <f>SUM(G41:P41)</f>
        <v>0</v>
      </c>
      <c r="R41" s="15">
        <f>Q41/39*100</f>
        <v>0</v>
      </c>
      <c r="S41" s="8"/>
    </row>
    <row r="42" spans="1:19" ht="20.399999999999999" x14ac:dyDescent="0.35">
      <c r="A42" s="9">
        <v>32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5">
        <f>SUM(G42:P42)</f>
        <v>0</v>
      </c>
      <c r="R42" s="15">
        <f>Q42/39*100</f>
        <v>0</v>
      </c>
      <c r="S42" s="8"/>
    </row>
    <row r="43" spans="1:19" ht="20.399999999999999" x14ac:dyDescent="0.35">
      <c r="A43" s="9">
        <v>33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15">
        <f>SUM(G43:P43)</f>
        <v>0</v>
      </c>
      <c r="R43" s="15">
        <f>Q43/39*100</f>
        <v>0</v>
      </c>
      <c r="S43" s="8"/>
    </row>
    <row r="44" spans="1:19" ht="20.399999999999999" x14ac:dyDescent="0.35">
      <c r="A44" s="9">
        <v>34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15">
        <f>SUM(G44:P44)</f>
        <v>0</v>
      </c>
      <c r="R44" s="15">
        <f>Q44/39*100</f>
        <v>0</v>
      </c>
      <c r="S44" s="8"/>
    </row>
    <row r="45" spans="1:19" ht="20.399999999999999" x14ac:dyDescent="0.35">
      <c r="A45" s="9">
        <v>35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5">
        <f>SUM(G45:P45)</f>
        <v>0</v>
      </c>
      <c r="R45" s="15">
        <f>Q45/39*100</f>
        <v>0</v>
      </c>
      <c r="S45" s="8"/>
    </row>
    <row r="46" spans="1:19" ht="20.399999999999999" x14ac:dyDescent="0.35">
      <c r="A46" s="9">
        <v>36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5">
        <f>SUM(G46:P46)</f>
        <v>0</v>
      </c>
      <c r="R46" s="15">
        <f>Q46/39*100</f>
        <v>0</v>
      </c>
      <c r="S46" s="8"/>
    </row>
    <row r="47" spans="1:19" ht="20.399999999999999" x14ac:dyDescent="0.35">
      <c r="A47" s="9">
        <v>37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5">
        <f>SUM(G47:P47)</f>
        <v>0</v>
      </c>
      <c r="R47" s="15">
        <f>Q47/39*100</f>
        <v>0</v>
      </c>
      <c r="S47" s="8"/>
    </row>
    <row r="48" spans="1:19" ht="20.399999999999999" x14ac:dyDescent="0.35">
      <c r="A48" s="9">
        <v>38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5">
        <f>SUM(G48:P48)</f>
        <v>0</v>
      </c>
      <c r="R48" s="15">
        <f>Q48/39*100</f>
        <v>0</v>
      </c>
      <c r="S48" s="8"/>
    </row>
    <row r="49" spans="1:18" ht="15.6" x14ac:dyDescent="0.3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</row>
    <row r="51" spans="1:18" ht="15.6" x14ac:dyDescent="0.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3" spans="1:18" ht="15.6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5" spans="1:18" ht="15.6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17"/>
      <c r="R55" s="17"/>
    </row>
    <row r="56" spans="1:18" ht="15.6" x14ac:dyDescent="0.3">
      <c r="A56" s="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8" ht="15.6" x14ac:dyDescent="0.3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8" ht="15.6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60" spans="1:18" ht="15.6" x14ac:dyDescent="0.3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8" ht="15.6" x14ac:dyDescent="0.3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8" ht="15.6" x14ac:dyDescent="0.3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8" ht="15.6" x14ac:dyDescent="0.3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8" ht="15.6" x14ac:dyDescent="0.3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6" x14ac:dyDescent="0.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6" x14ac:dyDescent="0.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</sheetData>
  <mergeCells count="27">
    <mergeCell ref="A51:P51"/>
    <mergeCell ref="Q51:R51"/>
    <mergeCell ref="A53:P53"/>
    <mergeCell ref="Q53:R53"/>
    <mergeCell ref="A55:P55"/>
    <mergeCell ref="A49:P49"/>
    <mergeCell ref="Q49:R49"/>
    <mergeCell ref="J10:J11"/>
    <mergeCell ref="K10:K11"/>
    <mergeCell ref="L10:L11"/>
    <mergeCell ref="M10:M11"/>
    <mergeCell ref="N10:N11"/>
    <mergeCell ref="O10:O11"/>
    <mergeCell ref="A2:S2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P10:P11"/>
    <mergeCell ref="Q10:Q11"/>
    <mergeCell ref="R10:R11"/>
    <mergeCell ref="S10:S11"/>
  </mergeCells>
  <pageMargins left="1.36" right="0.31" top="0.51" bottom="0.53" header="0.43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69"/>
  <sheetViews>
    <sheetView tabSelected="1" zoomScale="70" zoomScaleNormal="70" workbookViewId="0">
      <selection activeCell="B26" sqref="B26"/>
    </sheetView>
  </sheetViews>
  <sheetFormatPr defaultColWidth="9.109375" defaultRowHeight="13.2" x14ac:dyDescent="0.25"/>
  <cols>
    <col min="1" max="1" width="7.5546875" style="5" customWidth="1"/>
    <col min="2" max="2" width="17.5546875" style="5" customWidth="1"/>
    <col min="3" max="3" width="18" style="5" customWidth="1"/>
    <col min="4" max="4" width="16.6640625" style="5" customWidth="1"/>
    <col min="5" max="5" width="17.88671875" style="5" customWidth="1"/>
    <col min="6" max="6" width="17.6640625" style="5" customWidth="1"/>
    <col min="7" max="7" width="10.88671875" style="5" customWidth="1"/>
    <col min="8" max="8" width="10.6640625" style="5" customWidth="1"/>
    <col min="9" max="9" width="10.88671875" style="5" customWidth="1"/>
    <col min="10" max="11" width="10.6640625" style="5" customWidth="1"/>
    <col min="12" max="12" width="10.44140625" style="5" customWidth="1"/>
    <col min="13" max="13" width="11.5546875" style="5" customWidth="1"/>
    <col min="14" max="14" width="11" style="5" customWidth="1"/>
    <col min="15" max="15" width="12.109375" style="5" customWidth="1"/>
    <col min="16" max="16" width="17.6640625" style="5" customWidth="1"/>
    <col min="17" max="17" width="18.6640625" style="5" customWidth="1"/>
    <col min="18" max="16384" width="9.109375" style="5"/>
  </cols>
  <sheetData>
    <row r="2" spans="1:38" ht="15.6" x14ac:dyDescent="0.3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15.6" x14ac:dyDescent="0.3">
      <c r="A3" s="20" t="s">
        <v>7</v>
      </c>
      <c r="B3" s="20"/>
      <c r="C3" s="20" t="s">
        <v>60</v>
      </c>
      <c r="D3" s="1"/>
      <c r="E3" s="1"/>
      <c r="F3" s="1"/>
      <c r="G3" s="1"/>
      <c r="M3" s="18" t="s">
        <v>9</v>
      </c>
      <c r="N3" s="18"/>
      <c r="P3" s="3">
        <v>40</v>
      </c>
      <c r="R3" s="1"/>
      <c r="S3" s="1"/>
      <c r="V3" s="1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2"/>
      <c r="AL3" s="19"/>
    </row>
    <row r="4" spans="1:38" ht="15.6" x14ac:dyDescent="0.3">
      <c r="A4" s="1" t="s">
        <v>27</v>
      </c>
      <c r="B4" s="1"/>
      <c r="C4" s="18"/>
      <c r="D4" s="18"/>
      <c r="E4" s="18"/>
      <c r="F4" s="18"/>
      <c r="G4" s="18"/>
      <c r="M4" s="18" t="s">
        <v>10</v>
      </c>
      <c r="P4" s="1"/>
      <c r="S4" s="1"/>
      <c r="V4" s="1"/>
      <c r="W4" s="19"/>
      <c r="X4" s="19"/>
      <c r="Y4" s="19"/>
      <c r="Z4" s="19"/>
      <c r="AA4" s="19"/>
      <c r="AB4" s="19"/>
      <c r="AC4" s="19"/>
      <c r="AL4" s="19"/>
    </row>
    <row r="5" spans="1:38" ht="15.6" x14ac:dyDescent="0.3">
      <c r="A5" s="1" t="s">
        <v>8</v>
      </c>
      <c r="B5" s="1"/>
      <c r="C5" s="1" t="s">
        <v>46</v>
      </c>
      <c r="D5" s="1"/>
      <c r="E5" s="1"/>
      <c r="F5" s="1"/>
      <c r="G5" s="1"/>
      <c r="M5" s="1" t="s">
        <v>11</v>
      </c>
      <c r="N5" s="1"/>
      <c r="O5" s="1"/>
      <c r="P5" s="18"/>
      <c r="S5" s="1"/>
      <c r="V5" s="18"/>
      <c r="W5" s="19"/>
      <c r="X5" s="19"/>
      <c r="Y5" s="19"/>
      <c r="Z5" s="19"/>
      <c r="AA5" s="19"/>
      <c r="AB5" s="19"/>
      <c r="AC5" s="19"/>
      <c r="AL5" s="19"/>
    </row>
    <row r="6" spans="1:38" ht="15.6" x14ac:dyDescent="0.3">
      <c r="A6" s="18" t="s">
        <v>4</v>
      </c>
      <c r="B6" s="18"/>
      <c r="C6" s="22" t="s">
        <v>62</v>
      </c>
      <c r="D6" s="18"/>
      <c r="E6" s="18"/>
      <c r="F6" s="18"/>
      <c r="G6" s="18"/>
      <c r="M6" s="18" t="s">
        <v>6</v>
      </c>
      <c r="N6" s="16" t="s">
        <v>25</v>
      </c>
      <c r="O6" s="18"/>
      <c r="P6" s="19"/>
      <c r="S6" s="18"/>
      <c r="V6" s="18"/>
      <c r="W6" s="19"/>
      <c r="X6" s="19"/>
      <c r="Y6" s="19"/>
      <c r="Z6" s="19"/>
      <c r="AA6" s="19"/>
      <c r="AB6" s="19"/>
      <c r="AC6" s="19"/>
      <c r="AL6" s="19"/>
    </row>
    <row r="7" spans="1:38" ht="15.6" x14ac:dyDescent="0.3">
      <c r="A7" s="19"/>
      <c r="B7" s="19"/>
      <c r="C7" s="19"/>
      <c r="D7" s="19"/>
      <c r="E7" s="19"/>
      <c r="F7" s="19"/>
      <c r="G7" s="19"/>
      <c r="M7" s="18" t="s">
        <v>5</v>
      </c>
      <c r="N7" s="18" t="s">
        <v>12</v>
      </c>
      <c r="O7" s="18"/>
      <c r="P7" s="13"/>
      <c r="S7" s="19"/>
      <c r="V7" s="19"/>
      <c r="W7" s="19"/>
      <c r="X7" s="19"/>
      <c r="Y7" s="19"/>
      <c r="Z7" s="19"/>
      <c r="AA7" s="19"/>
      <c r="AB7" s="19"/>
      <c r="AC7" s="19"/>
      <c r="AL7" s="19"/>
    </row>
    <row r="8" spans="1:38" ht="15.6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R8" s="18"/>
      <c r="S8" s="4"/>
    </row>
    <row r="9" spans="1:38" ht="15.6" x14ac:dyDescent="0.3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38" ht="15" customHeight="1" x14ac:dyDescent="0.25">
      <c r="A10" s="30" t="s">
        <v>0</v>
      </c>
      <c r="B10" s="32" t="s">
        <v>1</v>
      </c>
      <c r="C10" s="32" t="s">
        <v>21</v>
      </c>
      <c r="D10" s="32" t="s">
        <v>22</v>
      </c>
      <c r="E10" s="32" t="s">
        <v>23</v>
      </c>
      <c r="F10" s="32" t="s">
        <v>24</v>
      </c>
      <c r="G10" s="32" t="s">
        <v>14</v>
      </c>
      <c r="H10" s="32" t="s">
        <v>15</v>
      </c>
      <c r="I10" s="32" t="s">
        <v>16</v>
      </c>
      <c r="J10" s="32" t="s">
        <v>17</v>
      </c>
      <c r="K10" s="32" t="s">
        <v>18</v>
      </c>
      <c r="L10" s="32" t="s">
        <v>19</v>
      </c>
      <c r="M10" s="32" t="s">
        <v>20</v>
      </c>
      <c r="N10" s="32" t="s">
        <v>28</v>
      </c>
      <c r="O10" s="32" t="s">
        <v>13</v>
      </c>
      <c r="P10" s="35" t="s">
        <v>2</v>
      </c>
      <c r="Q10" s="37" t="s">
        <v>3</v>
      </c>
    </row>
    <row r="11" spans="1:38" s="10" customFormat="1" ht="15.75" customHeight="1" x14ac:dyDescent="0.3">
      <c r="A11" s="3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3"/>
      <c r="P11" s="36"/>
      <c r="Q11" s="38"/>
    </row>
    <row r="12" spans="1:38" ht="20.399999999999999" x14ac:dyDescent="0.35">
      <c r="A12" s="9">
        <v>1</v>
      </c>
      <c r="B12" s="44" t="s">
        <v>70</v>
      </c>
      <c r="C12" s="8" t="s">
        <v>90</v>
      </c>
      <c r="D12" s="8" t="s">
        <v>91</v>
      </c>
      <c r="E12" s="8" t="s">
        <v>83</v>
      </c>
      <c r="F12" s="9" t="s">
        <v>67</v>
      </c>
      <c r="G12" s="45">
        <v>3</v>
      </c>
      <c r="H12" s="45">
        <v>0</v>
      </c>
      <c r="I12" s="45">
        <v>0</v>
      </c>
      <c r="J12" s="45">
        <v>0</v>
      </c>
      <c r="K12" s="45">
        <v>4</v>
      </c>
      <c r="L12" s="45">
        <v>8</v>
      </c>
      <c r="M12" s="45">
        <v>0</v>
      </c>
      <c r="N12" s="8">
        <v>0</v>
      </c>
      <c r="O12" s="15">
        <f>SUM(G12:N12)</f>
        <v>15</v>
      </c>
      <c r="P12" s="15">
        <f>O12/40*100</f>
        <v>37.5</v>
      </c>
      <c r="Q12" s="8"/>
    </row>
    <row r="13" spans="1:38" ht="20.399999999999999" x14ac:dyDescent="0.35">
      <c r="A13" s="9">
        <v>2</v>
      </c>
      <c r="B13" s="44" t="s">
        <v>71</v>
      </c>
      <c r="C13" s="8" t="s">
        <v>92</v>
      </c>
      <c r="D13" s="8" t="s">
        <v>93</v>
      </c>
      <c r="E13" s="8" t="s">
        <v>86</v>
      </c>
      <c r="F13" s="9" t="s">
        <v>67</v>
      </c>
      <c r="G13" s="45">
        <v>3</v>
      </c>
      <c r="H13" s="45">
        <v>0</v>
      </c>
      <c r="I13" s="45">
        <v>1</v>
      </c>
      <c r="J13" s="45">
        <v>0</v>
      </c>
      <c r="K13" s="45">
        <v>4</v>
      </c>
      <c r="L13" s="45">
        <v>6</v>
      </c>
      <c r="M13" s="45">
        <v>1</v>
      </c>
      <c r="N13" s="8">
        <v>0</v>
      </c>
      <c r="O13" s="15">
        <f>SUM(G13:N13)</f>
        <v>15</v>
      </c>
      <c r="P13" s="15">
        <f>O13/40*100</f>
        <v>37.5</v>
      </c>
      <c r="Q13" s="8"/>
    </row>
    <row r="14" spans="1:38" ht="20.399999999999999" x14ac:dyDescent="0.35">
      <c r="A14" s="9">
        <v>3</v>
      </c>
      <c r="B14" s="44" t="s">
        <v>68</v>
      </c>
      <c r="C14" s="44" t="s">
        <v>84</v>
      </c>
      <c r="D14" s="46" t="s">
        <v>85</v>
      </c>
      <c r="E14" s="9" t="s">
        <v>86</v>
      </c>
      <c r="F14" s="9" t="s">
        <v>67</v>
      </c>
      <c r="G14" s="45">
        <v>3</v>
      </c>
      <c r="H14" s="45">
        <v>0</v>
      </c>
      <c r="I14" s="45">
        <v>0</v>
      </c>
      <c r="J14" s="45">
        <v>0</v>
      </c>
      <c r="K14" s="45">
        <v>0</v>
      </c>
      <c r="L14" s="45">
        <v>5</v>
      </c>
      <c r="M14" s="45">
        <v>3</v>
      </c>
      <c r="N14" s="45">
        <v>0</v>
      </c>
      <c r="O14" s="15">
        <f>SUM(G14:N14)</f>
        <v>11</v>
      </c>
      <c r="P14" s="15">
        <f>O14/40*100</f>
        <v>27.500000000000004</v>
      </c>
      <c r="Q14" s="8"/>
    </row>
    <row r="15" spans="1:38" ht="20.399999999999999" x14ac:dyDescent="0.35">
      <c r="A15" s="9">
        <v>4</v>
      </c>
      <c r="B15" s="44" t="s">
        <v>72</v>
      </c>
      <c r="C15" s="8" t="s">
        <v>94</v>
      </c>
      <c r="D15" s="8" t="s">
        <v>51</v>
      </c>
      <c r="E15" s="8" t="s">
        <v>86</v>
      </c>
      <c r="F15" s="9" t="s">
        <v>67</v>
      </c>
      <c r="G15" s="45">
        <v>2</v>
      </c>
      <c r="H15" s="45">
        <v>0</v>
      </c>
      <c r="I15" s="45">
        <v>0</v>
      </c>
      <c r="J15" s="45">
        <v>0</v>
      </c>
      <c r="K15" s="45">
        <v>4</v>
      </c>
      <c r="L15" s="45">
        <v>0</v>
      </c>
      <c r="M15" s="45">
        <v>2</v>
      </c>
      <c r="N15" s="8">
        <v>0</v>
      </c>
      <c r="O15" s="15">
        <f>SUM(G15:N15)</f>
        <v>8</v>
      </c>
      <c r="P15" s="15">
        <f>O15/40*100</f>
        <v>20</v>
      </c>
      <c r="Q15" s="8"/>
    </row>
    <row r="16" spans="1:38" ht="20.399999999999999" x14ac:dyDescent="0.35">
      <c r="A16" s="9">
        <v>5</v>
      </c>
      <c r="B16" s="44" t="s">
        <v>69</v>
      </c>
      <c r="C16" s="44" t="s">
        <v>87</v>
      </c>
      <c r="D16" s="46" t="s">
        <v>88</v>
      </c>
      <c r="E16" s="8" t="s">
        <v>89</v>
      </c>
      <c r="F16" s="9" t="s">
        <v>67</v>
      </c>
      <c r="G16" s="45">
        <v>2</v>
      </c>
      <c r="H16" s="45">
        <v>0</v>
      </c>
      <c r="I16" s="45">
        <v>0</v>
      </c>
      <c r="J16" s="45">
        <v>0</v>
      </c>
      <c r="K16" s="45">
        <v>2</v>
      </c>
      <c r="L16" s="45">
        <v>1</v>
      </c>
      <c r="M16" s="45">
        <v>2</v>
      </c>
      <c r="N16" s="8">
        <v>0</v>
      </c>
      <c r="O16" s="15">
        <f>SUM(G16:N16)</f>
        <v>7</v>
      </c>
      <c r="P16" s="15">
        <f>O16/40*100</f>
        <v>17.5</v>
      </c>
      <c r="Q16" s="8"/>
    </row>
    <row r="17" spans="1:17" ht="20.399999999999999" x14ac:dyDescent="0.35">
      <c r="A17" s="9">
        <v>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5">
        <f>SUM(G17:N17)</f>
        <v>0</v>
      </c>
      <c r="P17" s="15">
        <f>O17/40*100</f>
        <v>0</v>
      </c>
      <c r="Q17" s="8"/>
    </row>
    <row r="18" spans="1:17" ht="20.399999999999999" x14ac:dyDescent="0.35">
      <c r="A18" s="9">
        <v>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5">
        <f>SUM(G18:N18)</f>
        <v>0</v>
      </c>
      <c r="P18" s="15">
        <f>O18/40*100</f>
        <v>0</v>
      </c>
      <c r="Q18" s="8"/>
    </row>
    <row r="19" spans="1:17" ht="20.399999999999999" x14ac:dyDescent="0.35">
      <c r="A19" s="9">
        <v>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5">
        <f>SUM(G19:N19)</f>
        <v>0</v>
      </c>
      <c r="P19" s="15">
        <f>O19/40*100</f>
        <v>0</v>
      </c>
      <c r="Q19" s="8"/>
    </row>
    <row r="20" spans="1:17" ht="20.399999999999999" x14ac:dyDescent="0.35">
      <c r="A20" s="9">
        <v>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5">
        <f>SUM(G20:N20)</f>
        <v>0</v>
      </c>
      <c r="P20" s="15">
        <f>O20/40*100</f>
        <v>0</v>
      </c>
      <c r="Q20" s="8"/>
    </row>
    <row r="21" spans="1:17" ht="20.399999999999999" x14ac:dyDescent="0.35">
      <c r="A21" s="9">
        <v>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5">
        <f>SUM(G21:N21)</f>
        <v>0</v>
      </c>
      <c r="P21" s="15">
        <f>O21/40*100</f>
        <v>0</v>
      </c>
      <c r="Q21" s="8"/>
    </row>
    <row r="22" spans="1:17" ht="20.399999999999999" x14ac:dyDescent="0.35">
      <c r="A22" s="9">
        <v>11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5">
        <f>SUM(G22:N22)</f>
        <v>0</v>
      </c>
      <c r="P22" s="15">
        <f>O22/40*100</f>
        <v>0</v>
      </c>
      <c r="Q22" s="8"/>
    </row>
    <row r="23" spans="1:17" ht="20.399999999999999" x14ac:dyDescent="0.35">
      <c r="A23" s="9">
        <v>12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5">
        <f>SUM(G23:N23)</f>
        <v>0</v>
      </c>
      <c r="P23" s="15">
        <f>O23/40*100</f>
        <v>0</v>
      </c>
      <c r="Q23" s="8"/>
    </row>
    <row r="24" spans="1:17" ht="20.399999999999999" x14ac:dyDescent="0.35">
      <c r="A24" s="9">
        <v>13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5">
        <f>SUM(G24:N24)</f>
        <v>0</v>
      </c>
      <c r="P24" s="15">
        <f>O24/40*100</f>
        <v>0</v>
      </c>
      <c r="Q24" s="8"/>
    </row>
    <row r="25" spans="1:17" ht="20.399999999999999" x14ac:dyDescent="0.35">
      <c r="A25" s="9">
        <v>14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5">
        <f>SUM(G25:N25)</f>
        <v>0</v>
      </c>
      <c r="P25" s="15">
        <f>O25/40*100</f>
        <v>0</v>
      </c>
      <c r="Q25" s="8"/>
    </row>
    <row r="26" spans="1:17" ht="20.399999999999999" x14ac:dyDescent="0.35">
      <c r="A26" s="9">
        <v>15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5">
        <f>SUM(G26:N26)</f>
        <v>0</v>
      </c>
      <c r="P26" s="15">
        <f>O26/40*100</f>
        <v>0</v>
      </c>
      <c r="Q26" s="8"/>
    </row>
    <row r="27" spans="1:17" ht="20.399999999999999" x14ac:dyDescent="0.35">
      <c r="A27" s="9">
        <v>16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5">
        <f>SUM(G27:N27)</f>
        <v>0</v>
      </c>
      <c r="P27" s="15">
        <f>O27/40*100</f>
        <v>0</v>
      </c>
      <c r="Q27" s="8"/>
    </row>
    <row r="28" spans="1:17" ht="20.399999999999999" x14ac:dyDescent="0.35">
      <c r="A28" s="9">
        <v>17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5">
        <f>SUM(G28:N28)</f>
        <v>0</v>
      </c>
      <c r="P28" s="15">
        <f>O28/40*100</f>
        <v>0</v>
      </c>
      <c r="Q28" s="8"/>
    </row>
    <row r="29" spans="1:17" ht="20.399999999999999" x14ac:dyDescent="0.35">
      <c r="A29" s="9">
        <v>18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5">
        <f>SUM(G29:N29)</f>
        <v>0</v>
      </c>
      <c r="P29" s="15">
        <f>O29/40*100</f>
        <v>0</v>
      </c>
      <c r="Q29" s="8"/>
    </row>
    <row r="30" spans="1:17" ht="20.399999999999999" x14ac:dyDescent="0.35">
      <c r="A30" s="9">
        <v>19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5">
        <f>SUM(G30:N30)</f>
        <v>0</v>
      </c>
      <c r="P30" s="15">
        <f>O30/40*100</f>
        <v>0</v>
      </c>
      <c r="Q30" s="8"/>
    </row>
    <row r="31" spans="1:17" ht="20.399999999999999" x14ac:dyDescent="0.35">
      <c r="A31" s="9">
        <v>20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5">
        <f>SUM(G31:N31)</f>
        <v>0</v>
      </c>
      <c r="P31" s="15">
        <f>O31/40*100</f>
        <v>0</v>
      </c>
      <c r="Q31" s="8"/>
    </row>
    <row r="32" spans="1:17" ht="20.399999999999999" x14ac:dyDescent="0.35">
      <c r="A32" s="9">
        <v>21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5">
        <f>SUM(G32:N32)</f>
        <v>0</v>
      </c>
      <c r="P32" s="15">
        <f>O32/40*100</f>
        <v>0</v>
      </c>
      <c r="Q32" s="8"/>
    </row>
    <row r="33" spans="1:17" ht="20.399999999999999" x14ac:dyDescent="0.35">
      <c r="A33" s="9">
        <v>22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5">
        <f>SUM(G33:N33)</f>
        <v>0</v>
      </c>
      <c r="P33" s="15">
        <f>O33/40*100</f>
        <v>0</v>
      </c>
      <c r="Q33" s="8"/>
    </row>
    <row r="34" spans="1:17" ht="20.399999999999999" x14ac:dyDescent="0.35">
      <c r="A34" s="9">
        <v>23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5">
        <f>SUM(G34:N34)</f>
        <v>0</v>
      </c>
      <c r="P34" s="15">
        <f>O34/40*100</f>
        <v>0</v>
      </c>
      <c r="Q34" s="8"/>
    </row>
    <row r="35" spans="1:17" ht="25.5" customHeight="1" x14ac:dyDescent="0.35">
      <c r="A35" s="9">
        <v>24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5">
        <f>SUM(G35:N35)</f>
        <v>0</v>
      </c>
      <c r="P35" s="15">
        <f>O35/40*100</f>
        <v>0</v>
      </c>
      <c r="Q35" s="8"/>
    </row>
    <row r="36" spans="1:17" ht="20.399999999999999" x14ac:dyDescent="0.35">
      <c r="A36" s="9">
        <v>25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5">
        <f>SUM(G36:N36)</f>
        <v>0</v>
      </c>
      <c r="P36" s="15">
        <f>O36/40*100</f>
        <v>0</v>
      </c>
      <c r="Q36" s="8"/>
    </row>
    <row r="37" spans="1:17" ht="20.399999999999999" x14ac:dyDescent="0.35">
      <c r="A37" s="9">
        <v>26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5">
        <f>SUM(G37:N37)</f>
        <v>0</v>
      </c>
      <c r="P37" s="15">
        <f>O37/40*100</f>
        <v>0</v>
      </c>
      <c r="Q37" s="8"/>
    </row>
    <row r="38" spans="1:17" ht="20.399999999999999" x14ac:dyDescent="0.35">
      <c r="A38" s="9">
        <v>27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5">
        <f>SUM(G38:N38)</f>
        <v>0</v>
      </c>
      <c r="P38" s="15">
        <f>O38/40*100</f>
        <v>0</v>
      </c>
      <c r="Q38" s="8"/>
    </row>
    <row r="39" spans="1:17" ht="20.399999999999999" x14ac:dyDescent="0.35">
      <c r="A39" s="9">
        <v>28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5">
        <f>SUM(G39:N39)</f>
        <v>0</v>
      </c>
      <c r="P39" s="15">
        <f>O39/40*100</f>
        <v>0</v>
      </c>
      <c r="Q39" s="8"/>
    </row>
    <row r="40" spans="1:17" ht="20.399999999999999" x14ac:dyDescent="0.35">
      <c r="A40" s="9">
        <v>29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5">
        <f>SUM(G40:N40)</f>
        <v>0</v>
      </c>
      <c r="P40" s="15">
        <f>O40/40*100</f>
        <v>0</v>
      </c>
      <c r="Q40" s="8"/>
    </row>
    <row r="41" spans="1:17" ht="20.399999999999999" x14ac:dyDescent="0.35">
      <c r="A41" s="9">
        <v>30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5">
        <f>SUM(G41:N41)</f>
        <v>0</v>
      </c>
      <c r="P41" s="15">
        <f>O41/40*100</f>
        <v>0</v>
      </c>
      <c r="Q41" s="8"/>
    </row>
    <row r="42" spans="1:17" ht="20.399999999999999" x14ac:dyDescent="0.35">
      <c r="A42" s="9">
        <v>31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5">
        <f>SUM(G42:N42)</f>
        <v>0</v>
      </c>
      <c r="P42" s="15">
        <f>O42/40*100</f>
        <v>0</v>
      </c>
      <c r="Q42" s="8"/>
    </row>
    <row r="43" spans="1:17" ht="20.399999999999999" x14ac:dyDescent="0.35">
      <c r="A43" s="9">
        <v>32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5">
        <f>SUM(G43:N43)</f>
        <v>0</v>
      </c>
      <c r="P43" s="15">
        <f>O43/40*100</f>
        <v>0</v>
      </c>
      <c r="Q43" s="8"/>
    </row>
    <row r="44" spans="1:17" ht="20.399999999999999" x14ac:dyDescent="0.35">
      <c r="A44" s="9">
        <v>33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5">
        <f>SUM(G44:N44)</f>
        <v>0</v>
      </c>
      <c r="P44" s="15">
        <f>O44/40*100</f>
        <v>0</v>
      </c>
      <c r="Q44" s="8"/>
    </row>
    <row r="45" spans="1:17" ht="20.399999999999999" x14ac:dyDescent="0.35">
      <c r="A45" s="9">
        <v>34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5">
        <f>SUM(G45:N45)</f>
        <v>0</v>
      </c>
      <c r="P45" s="15">
        <f>O45/40*100</f>
        <v>0</v>
      </c>
      <c r="Q45" s="8"/>
    </row>
    <row r="46" spans="1:17" ht="20.399999999999999" x14ac:dyDescent="0.35">
      <c r="A46" s="9">
        <v>35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5">
        <f>SUM(G46:N46)</f>
        <v>0</v>
      </c>
      <c r="P46" s="15">
        <f>O46/40*100</f>
        <v>0</v>
      </c>
      <c r="Q46" s="8"/>
    </row>
    <row r="47" spans="1:17" ht="20.399999999999999" x14ac:dyDescent="0.35">
      <c r="A47" s="9">
        <v>36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5">
        <f>SUM(G47:N47)</f>
        <v>0</v>
      </c>
      <c r="P47" s="15">
        <f>O47/40*100</f>
        <v>0</v>
      </c>
      <c r="Q47" s="8"/>
    </row>
    <row r="48" spans="1:17" ht="20.399999999999999" x14ac:dyDescent="0.35">
      <c r="A48" s="9">
        <v>37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5">
        <f>SUM(G48:N48)</f>
        <v>0</v>
      </c>
      <c r="P48" s="15">
        <f>O48/40*100</f>
        <v>0</v>
      </c>
      <c r="Q48" s="8"/>
    </row>
    <row r="49" spans="1:17" ht="20.399999999999999" x14ac:dyDescent="0.35">
      <c r="A49" s="9">
        <v>38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5">
        <f>SUM(G49:N49)</f>
        <v>0</v>
      </c>
      <c r="P49" s="15">
        <f>O49/40*100</f>
        <v>0</v>
      </c>
      <c r="Q49" s="8"/>
    </row>
    <row r="50" spans="1:17" ht="20.399999999999999" x14ac:dyDescent="0.35">
      <c r="A50" s="9">
        <v>39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5">
        <f>SUM(G50:N50)</f>
        <v>0</v>
      </c>
      <c r="P50" s="15">
        <f>O50/40*100</f>
        <v>0</v>
      </c>
      <c r="Q50" s="8"/>
    </row>
    <row r="51" spans="1:17" ht="15.6" x14ac:dyDescent="0.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3" spans="1:17" ht="15.6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5" spans="1:17" ht="15.6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7" spans="1:17" ht="15.6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17"/>
      <c r="P57" s="17"/>
    </row>
    <row r="58" spans="1:17" ht="15.6" x14ac:dyDescent="0.3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7" ht="15.6" x14ac:dyDescent="0.3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7" ht="15.6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2" spans="1:17" ht="15.6" x14ac:dyDescent="0.3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7" ht="15.6" x14ac:dyDescent="0.3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7" ht="15.6" x14ac:dyDescent="0.3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5.6" x14ac:dyDescent="0.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5.6" x14ac:dyDescent="0.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5.6" x14ac:dyDescent="0.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5.6" x14ac:dyDescent="0.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5">
    <mergeCell ref="A53:N53"/>
    <mergeCell ref="O53:P53"/>
    <mergeCell ref="A55:N55"/>
    <mergeCell ref="O55:P55"/>
    <mergeCell ref="A57:N57"/>
    <mergeCell ref="A51:N51"/>
    <mergeCell ref="O51:P51"/>
    <mergeCell ref="J10:J11"/>
    <mergeCell ref="K10:K11"/>
    <mergeCell ref="L10:L11"/>
    <mergeCell ref="M10:M11"/>
    <mergeCell ref="N10:N11"/>
    <mergeCell ref="A2:Q2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O10:O11"/>
    <mergeCell ref="P10:P11"/>
    <mergeCell ref="Q10:Q11"/>
  </mergeCells>
  <pageMargins left="1.36" right="0.31" top="0.51" bottom="0.53" header="0.43" footer="0.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69"/>
  <sheetViews>
    <sheetView zoomScale="89" zoomScaleNormal="89" workbookViewId="0">
      <selection activeCell="C5" sqref="C5:C6"/>
    </sheetView>
  </sheetViews>
  <sheetFormatPr defaultColWidth="9.109375" defaultRowHeight="13.2" x14ac:dyDescent="0.25"/>
  <cols>
    <col min="1" max="1" width="7.5546875" style="5" customWidth="1"/>
    <col min="2" max="2" width="17.5546875" style="5" customWidth="1"/>
    <col min="3" max="3" width="18" style="5" customWidth="1"/>
    <col min="4" max="4" width="16.6640625" style="5" customWidth="1"/>
    <col min="5" max="5" width="17.88671875" style="5" customWidth="1"/>
    <col min="6" max="6" width="17.6640625" style="5" customWidth="1"/>
    <col min="7" max="7" width="10.88671875" style="5" customWidth="1"/>
    <col min="8" max="8" width="10.6640625" style="5" customWidth="1"/>
    <col min="9" max="9" width="10.88671875" style="5" customWidth="1"/>
    <col min="10" max="11" width="10.6640625" style="5" customWidth="1"/>
    <col min="12" max="12" width="10.44140625" style="5" customWidth="1"/>
    <col min="13" max="13" width="11.5546875" style="5" customWidth="1"/>
    <col min="14" max="14" width="11" style="5" customWidth="1"/>
    <col min="15" max="15" width="12.109375" style="5" customWidth="1"/>
    <col min="16" max="16" width="17.6640625" style="5" customWidth="1"/>
    <col min="17" max="17" width="18.6640625" style="5" customWidth="1"/>
    <col min="18" max="16384" width="9.109375" style="5"/>
  </cols>
  <sheetData>
    <row r="2" spans="1:38" ht="15.6" x14ac:dyDescent="0.3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15.6" x14ac:dyDescent="0.3">
      <c r="A3" s="20" t="s">
        <v>7</v>
      </c>
      <c r="B3" s="20"/>
      <c r="C3" s="20" t="s">
        <v>60</v>
      </c>
      <c r="D3" s="1"/>
      <c r="E3" s="1"/>
      <c r="F3" s="1"/>
      <c r="G3" s="1"/>
      <c r="M3" s="18" t="s">
        <v>9</v>
      </c>
      <c r="N3" s="18"/>
      <c r="P3" s="3">
        <v>40</v>
      </c>
      <c r="R3" s="1"/>
      <c r="S3" s="1"/>
      <c r="V3" s="1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2"/>
      <c r="AL3" s="19"/>
    </row>
    <row r="4" spans="1:38" ht="15.6" x14ac:dyDescent="0.3">
      <c r="A4" s="1" t="s">
        <v>27</v>
      </c>
      <c r="B4" s="1"/>
      <c r="C4" s="18"/>
      <c r="D4" s="18"/>
      <c r="E4" s="18"/>
      <c r="F4" s="18"/>
      <c r="G4" s="18"/>
      <c r="M4" s="18" t="s">
        <v>10</v>
      </c>
      <c r="P4" s="1"/>
      <c r="S4" s="1"/>
      <c r="V4" s="1"/>
      <c r="W4" s="19"/>
      <c r="X4" s="19"/>
      <c r="Y4" s="19"/>
      <c r="Z4" s="19"/>
      <c r="AA4" s="19"/>
      <c r="AB4" s="19"/>
      <c r="AC4" s="19"/>
      <c r="AL4" s="19"/>
    </row>
    <row r="5" spans="1:38" ht="15.6" x14ac:dyDescent="0.3">
      <c r="A5" s="1" t="s">
        <v>8</v>
      </c>
      <c r="B5" s="1"/>
      <c r="C5" s="1" t="s">
        <v>46</v>
      </c>
      <c r="D5" s="1"/>
      <c r="E5" s="1"/>
      <c r="F5" s="1"/>
      <c r="G5" s="1"/>
      <c r="M5" s="1" t="s">
        <v>11</v>
      </c>
      <c r="N5" s="1"/>
      <c r="O5" s="1"/>
      <c r="P5" s="18"/>
      <c r="S5" s="1"/>
      <c r="V5" s="18"/>
      <c r="W5" s="19"/>
      <c r="X5" s="19"/>
      <c r="Y5" s="19"/>
      <c r="Z5" s="19"/>
      <c r="AA5" s="19"/>
      <c r="AB5" s="19"/>
      <c r="AC5" s="19"/>
      <c r="AL5" s="19"/>
    </row>
    <row r="6" spans="1:38" ht="15.6" x14ac:dyDescent="0.3">
      <c r="A6" s="18" t="s">
        <v>4</v>
      </c>
      <c r="B6" s="18"/>
      <c r="C6" s="22" t="s">
        <v>62</v>
      </c>
      <c r="D6" s="18"/>
      <c r="E6" s="18"/>
      <c r="F6" s="18"/>
      <c r="G6" s="18"/>
      <c r="M6" s="18" t="s">
        <v>6</v>
      </c>
      <c r="N6" s="16" t="s">
        <v>25</v>
      </c>
      <c r="O6" s="18"/>
      <c r="P6" s="19"/>
      <c r="S6" s="18"/>
      <c r="V6" s="18"/>
      <c r="W6" s="19"/>
      <c r="X6" s="19"/>
      <c r="Y6" s="19"/>
      <c r="Z6" s="19"/>
      <c r="AA6" s="19"/>
      <c r="AB6" s="19"/>
      <c r="AC6" s="19"/>
      <c r="AL6" s="19"/>
    </row>
    <row r="7" spans="1:38" ht="15.6" x14ac:dyDescent="0.3">
      <c r="A7" s="19"/>
      <c r="B7" s="19"/>
      <c r="C7" s="19"/>
      <c r="D7" s="19"/>
      <c r="E7" s="19"/>
      <c r="F7" s="19"/>
      <c r="G7" s="19"/>
      <c r="M7" s="18" t="s">
        <v>5</v>
      </c>
      <c r="N7" s="18" t="s">
        <v>12</v>
      </c>
      <c r="O7" s="18"/>
      <c r="P7" s="13"/>
      <c r="S7" s="19"/>
      <c r="V7" s="19"/>
      <c r="W7" s="19"/>
      <c r="X7" s="19"/>
      <c r="Y7" s="19"/>
      <c r="Z7" s="19"/>
      <c r="AA7" s="19"/>
      <c r="AB7" s="19"/>
      <c r="AC7" s="19"/>
      <c r="AL7" s="19"/>
    </row>
    <row r="8" spans="1:38" ht="15.6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R8" s="18"/>
      <c r="S8" s="4"/>
    </row>
    <row r="9" spans="1:38" ht="15.6" x14ac:dyDescent="0.3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38" ht="15" customHeight="1" x14ac:dyDescent="0.25">
      <c r="A10" s="30" t="s">
        <v>0</v>
      </c>
      <c r="B10" s="32" t="s">
        <v>1</v>
      </c>
      <c r="C10" s="32" t="s">
        <v>21</v>
      </c>
      <c r="D10" s="32" t="s">
        <v>22</v>
      </c>
      <c r="E10" s="32" t="s">
        <v>23</v>
      </c>
      <c r="F10" s="32" t="s">
        <v>24</v>
      </c>
      <c r="G10" s="32" t="s">
        <v>14</v>
      </c>
      <c r="H10" s="32" t="s">
        <v>15</v>
      </c>
      <c r="I10" s="32" t="s">
        <v>16</v>
      </c>
      <c r="J10" s="32" t="s">
        <v>17</v>
      </c>
      <c r="K10" s="32" t="s">
        <v>18</v>
      </c>
      <c r="L10" s="32" t="s">
        <v>19</v>
      </c>
      <c r="M10" s="32" t="s">
        <v>20</v>
      </c>
      <c r="N10" s="32" t="s">
        <v>28</v>
      </c>
      <c r="O10" s="32" t="s">
        <v>13</v>
      </c>
      <c r="P10" s="35" t="s">
        <v>2</v>
      </c>
      <c r="Q10" s="37" t="s">
        <v>3</v>
      </c>
    </row>
    <row r="11" spans="1:38" s="10" customFormat="1" ht="15.75" customHeight="1" x14ac:dyDescent="0.3">
      <c r="A11" s="3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3"/>
      <c r="P11" s="36"/>
      <c r="Q11" s="38"/>
    </row>
    <row r="12" spans="1:38" ht="20.399999999999999" x14ac:dyDescent="0.35">
      <c r="A12" s="9">
        <v>1</v>
      </c>
      <c r="B12" s="9"/>
      <c r="C12" s="9"/>
      <c r="D12" s="14"/>
      <c r="E12" s="9"/>
      <c r="F12" s="9"/>
      <c r="G12" s="9"/>
      <c r="H12" s="9"/>
      <c r="I12" s="9"/>
      <c r="J12" s="9"/>
      <c r="K12" s="9"/>
      <c r="L12" s="9"/>
      <c r="M12" s="9"/>
      <c r="N12" s="9"/>
      <c r="O12" s="8">
        <f>SUM(G12:N12)</f>
        <v>0</v>
      </c>
      <c r="P12" s="15">
        <f>O12/40*100</f>
        <v>0</v>
      </c>
      <c r="Q12" s="8"/>
    </row>
    <row r="13" spans="1:38" ht="20.399999999999999" x14ac:dyDescent="0.35">
      <c r="A13" s="9">
        <v>2</v>
      </c>
      <c r="B13" s="8"/>
      <c r="C13" s="8"/>
      <c r="D13" s="14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f t="shared" ref="O13:O50" si="0">SUM(G13:N13)</f>
        <v>0</v>
      </c>
      <c r="P13" s="15">
        <f t="shared" ref="P13:P50" si="1">O13/40*100</f>
        <v>0</v>
      </c>
      <c r="Q13" s="8"/>
    </row>
    <row r="14" spans="1:38" ht="20.399999999999999" x14ac:dyDescent="0.35">
      <c r="A14" s="9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f t="shared" si="0"/>
        <v>0</v>
      </c>
      <c r="P14" s="15">
        <f t="shared" si="1"/>
        <v>0</v>
      </c>
      <c r="Q14" s="8"/>
    </row>
    <row r="15" spans="1:38" ht="20.399999999999999" x14ac:dyDescent="0.35">
      <c r="A15" s="9">
        <v>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>
        <f t="shared" si="0"/>
        <v>0</v>
      </c>
      <c r="P15" s="15">
        <f t="shared" si="1"/>
        <v>0</v>
      </c>
      <c r="Q15" s="8"/>
    </row>
    <row r="16" spans="1:38" ht="20.399999999999999" x14ac:dyDescent="0.35">
      <c r="A16" s="9">
        <v>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>
        <f t="shared" si="0"/>
        <v>0</v>
      </c>
      <c r="P16" s="15">
        <f t="shared" si="1"/>
        <v>0</v>
      </c>
      <c r="Q16" s="8"/>
    </row>
    <row r="17" spans="1:17" ht="20.399999999999999" x14ac:dyDescent="0.35">
      <c r="A17" s="9">
        <v>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>
        <f t="shared" si="0"/>
        <v>0</v>
      </c>
      <c r="P17" s="15">
        <f t="shared" si="1"/>
        <v>0</v>
      </c>
      <c r="Q17" s="8"/>
    </row>
    <row r="18" spans="1:17" ht="20.399999999999999" x14ac:dyDescent="0.35">
      <c r="A18" s="9">
        <v>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>
        <f t="shared" si="0"/>
        <v>0</v>
      </c>
      <c r="P18" s="15">
        <f t="shared" si="1"/>
        <v>0</v>
      </c>
      <c r="Q18" s="8"/>
    </row>
    <row r="19" spans="1:17" ht="20.399999999999999" x14ac:dyDescent="0.35">
      <c r="A19" s="9">
        <v>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>
        <f t="shared" si="0"/>
        <v>0</v>
      </c>
      <c r="P19" s="15">
        <f t="shared" si="1"/>
        <v>0</v>
      </c>
      <c r="Q19" s="8"/>
    </row>
    <row r="20" spans="1:17" ht="20.399999999999999" x14ac:dyDescent="0.35">
      <c r="A20" s="9">
        <v>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f t="shared" si="0"/>
        <v>0</v>
      </c>
      <c r="P20" s="15">
        <f t="shared" si="1"/>
        <v>0</v>
      </c>
      <c r="Q20" s="8"/>
    </row>
    <row r="21" spans="1:17" ht="20.399999999999999" x14ac:dyDescent="0.35">
      <c r="A21" s="9">
        <v>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>
        <f t="shared" si="0"/>
        <v>0</v>
      </c>
      <c r="P21" s="15">
        <f t="shared" si="1"/>
        <v>0</v>
      </c>
      <c r="Q21" s="8"/>
    </row>
    <row r="22" spans="1:17" ht="20.399999999999999" x14ac:dyDescent="0.35">
      <c r="A22" s="9">
        <v>11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f t="shared" si="0"/>
        <v>0</v>
      </c>
      <c r="P22" s="15">
        <f t="shared" si="1"/>
        <v>0</v>
      </c>
      <c r="Q22" s="8"/>
    </row>
    <row r="23" spans="1:17" ht="20.399999999999999" x14ac:dyDescent="0.35">
      <c r="A23" s="9">
        <v>12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>
        <f t="shared" si="0"/>
        <v>0</v>
      </c>
      <c r="P23" s="15">
        <f t="shared" si="1"/>
        <v>0</v>
      </c>
      <c r="Q23" s="8"/>
    </row>
    <row r="24" spans="1:17" ht="20.399999999999999" x14ac:dyDescent="0.35">
      <c r="A24" s="9">
        <v>13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>
        <f t="shared" si="0"/>
        <v>0</v>
      </c>
      <c r="P24" s="15">
        <f t="shared" si="1"/>
        <v>0</v>
      </c>
      <c r="Q24" s="8"/>
    </row>
    <row r="25" spans="1:17" ht="20.399999999999999" x14ac:dyDescent="0.35">
      <c r="A25" s="9">
        <v>14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>
        <f t="shared" si="0"/>
        <v>0</v>
      </c>
      <c r="P25" s="15">
        <f t="shared" si="1"/>
        <v>0</v>
      </c>
      <c r="Q25" s="8"/>
    </row>
    <row r="26" spans="1:17" ht="20.399999999999999" x14ac:dyDescent="0.35">
      <c r="A26" s="9">
        <v>15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>
        <f t="shared" si="0"/>
        <v>0</v>
      </c>
      <c r="P26" s="15">
        <f t="shared" si="1"/>
        <v>0</v>
      </c>
      <c r="Q26" s="8"/>
    </row>
    <row r="27" spans="1:17" ht="20.399999999999999" x14ac:dyDescent="0.35">
      <c r="A27" s="9">
        <v>16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>
        <f t="shared" si="0"/>
        <v>0</v>
      </c>
      <c r="P27" s="15">
        <f t="shared" si="1"/>
        <v>0</v>
      </c>
      <c r="Q27" s="8"/>
    </row>
    <row r="28" spans="1:17" ht="20.399999999999999" x14ac:dyDescent="0.35">
      <c r="A28" s="9">
        <v>17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f t="shared" si="0"/>
        <v>0</v>
      </c>
      <c r="P28" s="15">
        <f t="shared" si="1"/>
        <v>0</v>
      </c>
      <c r="Q28" s="8"/>
    </row>
    <row r="29" spans="1:17" ht="20.399999999999999" x14ac:dyDescent="0.35">
      <c r="A29" s="9">
        <v>18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>
        <f t="shared" si="0"/>
        <v>0</v>
      </c>
      <c r="P29" s="15">
        <f t="shared" si="1"/>
        <v>0</v>
      </c>
      <c r="Q29" s="8"/>
    </row>
    <row r="30" spans="1:17" ht="20.399999999999999" x14ac:dyDescent="0.35">
      <c r="A30" s="9">
        <v>19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 t="shared" si="0"/>
        <v>0</v>
      </c>
      <c r="P30" s="15">
        <f t="shared" si="1"/>
        <v>0</v>
      </c>
      <c r="Q30" s="8"/>
    </row>
    <row r="31" spans="1:17" ht="20.399999999999999" x14ac:dyDescent="0.35">
      <c r="A31" s="9">
        <v>20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>
        <f t="shared" si="0"/>
        <v>0</v>
      </c>
      <c r="P31" s="15">
        <f t="shared" si="1"/>
        <v>0</v>
      </c>
      <c r="Q31" s="8"/>
    </row>
    <row r="32" spans="1:17" ht="20.399999999999999" x14ac:dyDescent="0.35">
      <c r="A32" s="9">
        <v>21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>
        <f t="shared" si="0"/>
        <v>0</v>
      </c>
      <c r="P32" s="15">
        <f t="shared" si="1"/>
        <v>0</v>
      </c>
      <c r="Q32" s="8"/>
    </row>
    <row r="33" spans="1:17" ht="20.399999999999999" x14ac:dyDescent="0.35">
      <c r="A33" s="9">
        <v>22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>
        <f t="shared" si="0"/>
        <v>0</v>
      </c>
      <c r="P33" s="15">
        <f t="shared" si="1"/>
        <v>0</v>
      </c>
      <c r="Q33" s="8"/>
    </row>
    <row r="34" spans="1:17" ht="20.399999999999999" x14ac:dyDescent="0.35">
      <c r="A34" s="9">
        <v>23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>
        <f t="shared" si="0"/>
        <v>0</v>
      </c>
      <c r="P34" s="15">
        <f t="shared" si="1"/>
        <v>0</v>
      </c>
      <c r="Q34" s="8"/>
    </row>
    <row r="35" spans="1:17" ht="25.5" customHeight="1" x14ac:dyDescent="0.35">
      <c r="A35" s="9">
        <v>24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>
        <f t="shared" si="0"/>
        <v>0</v>
      </c>
      <c r="P35" s="15">
        <f t="shared" si="1"/>
        <v>0</v>
      </c>
      <c r="Q35" s="8"/>
    </row>
    <row r="36" spans="1:17" ht="20.399999999999999" x14ac:dyDescent="0.35">
      <c r="A36" s="9">
        <v>25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>
        <f t="shared" si="0"/>
        <v>0</v>
      </c>
      <c r="P36" s="15">
        <f t="shared" si="1"/>
        <v>0</v>
      </c>
      <c r="Q36" s="8"/>
    </row>
    <row r="37" spans="1:17" ht="20.399999999999999" x14ac:dyDescent="0.35">
      <c r="A37" s="9">
        <v>26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>
        <f t="shared" si="0"/>
        <v>0</v>
      </c>
      <c r="P37" s="15">
        <f t="shared" si="1"/>
        <v>0</v>
      </c>
      <c r="Q37" s="8"/>
    </row>
    <row r="38" spans="1:17" ht="20.399999999999999" x14ac:dyDescent="0.35">
      <c r="A38" s="9">
        <v>27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>
        <f t="shared" si="0"/>
        <v>0</v>
      </c>
      <c r="P38" s="15">
        <f t="shared" si="1"/>
        <v>0</v>
      </c>
      <c r="Q38" s="8"/>
    </row>
    <row r="39" spans="1:17" ht="20.399999999999999" x14ac:dyDescent="0.35">
      <c r="A39" s="9">
        <v>28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>
        <f t="shared" si="0"/>
        <v>0</v>
      </c>
      <c r="P39" s="15">
        <f t="shared" si="1"/>
        <v>0</v>
      </c>
      <c r="Q39" s="8"/>
    </row>
    <row r="40" spans="1:17" ht="20.399999999999999" x14ac:dyDescent="0.35">
      <c r="A40" s="9">
        <v>29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>
        <f t="shared" si="0"/>
        <v>0</v>
      </c>
      <c r="P40" s="15">
        <f t="shared" si="1"/>
        <v>0</v>
      </c>
      <c r="Q40" s="8"/>
    </row>
    <row r="41" spans="1:17" ht="20.399999999999999" x14ac:dyDescent="0.35">
      <c r="A41" s="9">
        <v>30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>
        <f t="shared" si="0"/>
        <v>0</v>
      </c>
      <c r="P41" s="15">
        <f t="shared" si="1"/>
        <v>0</v>
      </c>
      <c r="Q41" s="8"/>
    </row>
    <row r="42" spans="1:17" ht="20.399999999999999" x14ac:dyDescent="0.35">
      <c r="A42" s="9">
        <v>31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>
        <f t="shared" si="0"/>
        <v>0</v>
      </c>
      <c r="P42" s="15">
        <f t="shared" si="1"/>
        <v>0</v>
      </c>
      <c r="Q42" s="8"/>
    </row>
    <row r="43" spans="1:17" ht="20.399999999999999" x14ac:dyDescent="0.35">
      <c r="A43" s="9">
        <v>32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>
        <f t="shared" si="0"/>
        <v>0</v>
      </c>
      <c r="P43" s="15">
        <f t="shared" si="1"/>
        <v>0</v>
      </c>
      <c r="Q43" s="8"/>
    </row>
    <row r="44" spans="1:17" ht="20.399999999999999" x14ac:dyDescent="0.35">
      <c r="A44" s="9">
        <v>33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>
        <f t="shared" si="0"/>
        <v>0</v>
      </c>
      <c r="P44" s="15">
        <f t="shared" si="1"/>
        <v>0</v>
      </c>
      <c r="Q44" s="8"/>
    </row>
    <row r="45" spans="1:17" ht="20.399999999999999" x14ac:dyDescent="0.35">
      <c r="A45" s="9">
        <v>34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>
        <f t="shared" si="0"/>
        <v>0</v>
      </c>
      <c r="P45" s="15">
        <f t="shared" si="1"/>
        <v>0</v>
      </c>
      <c r="Q45" s="8"/>
    </row>
    <row r="46" spans="1:17" ht="20.399999999999999" x14ac:dyDescent="0.35">
      <c r="A46" s="9">
        <v>35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>
        <f t="shared" si="0"/>
        <v>0</v>
      </c>
      <c r="P46" s="15">
        <f t="shared" si="1"/>
        <v>0</v>
      </c>
      <c r="Q46" s="8"/>
    </row>
    <row r="47" spans="1:17" ht="20.399999999999999" x14ac:dyDescent="0.35">
      <c r="A47" s="9">
        <v>36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>
        <f t="shared" si="0"/>
        <v>0</v>
      </c>
      <c r="P47" s="15">
        <f t="shared" si="1"/>
        <v>0</v>
      </c>
      <c r="Q47" s="8"/>
    </row>
    <row r="48" spans="1:17" ht="20.399999999999999" x14ac:dyDescent="0.35">
      <c r="A48" s="9">
        <v>37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>
        <f t="shared" si="0"/>
        <v>0</v>
      </c>
      <c r="P48" s="15">
        <f t="shared" si="1"/>
        <v>0</v>
      </c>
      <c r="Q48" s="8"/>
    </row>
    <row r="49" spans="1:17" ht="20.399999999999999" x14ac:dyDescent="0.35">
      <c r="A49" s="9">
        <v>38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>
        <f t="shared" si="0"/>
        <v>0</v>
      </c>
      <c r="P49" s="15">
        <f t="shared" si="1"/>
        <v>0</v>
      </c>
      <c r="Q49" s="8"/>
    </row>
    <row r="50" spans="1:17" ht="20.399999999999999" x14ac:dyDescent="0.35">
      <c r="A50" s="9">
        <v>39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>
        <f t="shared" si="0"/>
        <v>0</v>
      </c>
      <c r="P50" s="15">
        <f t="shared" si="1"/>
        <v>0</v>
      </c>
      <c r="Q50" s="8"/>
    </row>
    <row r="51" spans="1:17" ht="15.6" x14ac:dyDescent="0.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3" spans="1:17" ht="15.6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5" spans="1:17" ht="15.6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7" spans="1:17" ht="15.6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17"/>
      <c r="P57" s="17"/>
    </row>
    <row r="58" spans="1:17" ht="15.6" x14ac:dyDescent="0.3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7" ht="15.6" x14ac:dyDescent="0.3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7" ht="15.6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2" spans="1:17" ht="15.6" x14ac:dyDescent="0.3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7" ht="15.6" x14ac:dyDescent="0.3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7" ht="15.6" x14ac:dyDescent="0.3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5.6" x14ac:dyDescent="0.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5.6" x14ac:dyDescent="0.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5.6" x14ac:dyDescent="0.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5.6" x14ac:dyDescent="0.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5">
    <mergeCell ref="A55:N55"/>
    <mergeCell ref="O55:P55"/>
    <mergeCell ref="A57:N57"/>
    <mergeCell ref="P10:P11"/>
    <mergeCell ref="Q10:Q11"/>
    <mergeCell ref="A51:N51"/>
    <mergeCell ref="O51:P51"/>
    <mergeCell ref="A53:N53"/>
    <mergeCell ref="O53:P53"/>
    <mergeCell ref="J10:J11"/>
    <mergeCell ref="K10:K11"/>
    <mergeCell ref="L10:L11"/>
    <mergeCell ref="M10:M11"/>
    <mergeCell ref="N10:N11"/>
    <mergeCell ref="O10:O11"/>
    <mergeCell ref="A2:Q2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1.36" right="0.31" top="0.51" bottom="0.53" header="0.43" footer="0.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69"/>
  <sheetViews>
    <sheetView zoomScale="89" zoomScaleNormal="89" workbookViewId="0">
      <selection activeCell="E23" sqref="E23"/>
    </sheetView>
  </sheetViews>
  <sheetFormatPr defaultColWidth="9.109375" defaultRowHeight="13.2" x14ac:dyDescent="0.25"/>
  <cols>
    <col min="1" max="1" width="7.5546875" style="5" customWidth="1"/>
    <col min="2" max="2" width="17.5546875" style="5" customWidth="1"/>
    <col min="3" max="3" width="18" style="5" customWidth="1"/>
    <col min="4" max="4" width="16.6640625" style="5" customWidth="1"/>
    <col min="5" max="5" width="17.88671875" style="5" customWidth="1"/>
    <col min="6" max="6" width="17.6640625" style="5" customWidth="1"/>
    <col min="7" max="7" width="10.88671875" style="5" customWidth="1"/>
    <col min="8" max="8" width="10.6640625" style="5" customWidth="1"/>
    <col min="9" max="9" width="10.88671875" style="5" customWidth="1"/>
    <col min="10" max="11" width="10.6640625" style="5" customWidth="1"/>
    <col min="12" max="12" width="10.44140625" style="5" customWidth="1"/>
    <col min="13" max="13" width="11.5546875" style="5" customWidth="1"/>
    <col min="14" max="14" width="11" style="5" customWidth="1"/>
    <col min="15" max="15" width="12.109375" style="5" customWidth="1"/>
    <col min="16" max="16" width="17.6640625" style="5" customWidth="1"/>
    <col min="17" max="17" width="18.6640625" style="5" customWidth="1"/>
    <col min="18" max="16384" width="9.109375" style="5"/>
  </cols>
  <sheetData>
    <row r="2" spans="1:38" ht="15.6" x14ac:dyDescent="0.3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15.6" x14ac:dyDescent="0.3">
      <c r="A3" s="20" t="s">
        <v>7</v>
      </c>
      <c r="B3" s="20"/>
      <c r="C3" s="20" t="s">
        <v>60</v>
      </c>
      <c r="D3" s="1"/>
      <c r="E3" s="1"/>
      <c r="F3" s="1"/>
      <c r="G3" s="1"/>
      <c r="M3" s="18" t="s">
        <v>9</v>
      </c>
      <c r="N3" s="18"/>
      <c r="P3" s="3">
        <v>40</v>
      </c>
      <c r="R3" s="1"/>
      <c r="S3" s="1"/>
      <c r="V3" s="1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2"/>
      <c r="AL3" s="19"/>
    </row>
    <row r="4" spans="1:38" ht="15.6" x14ac:dyDescent="0.3">
      <c r="A4" s="1" t="s">
        <v>27</v>
      </c>
      <c r="B4" s="1"/>
      <c r="C4" s="18"/>
      <c r="D4" s="18"/>
      <c r="E4" s="18"/>
      <c r="F4" s="18"/>
      <c r="G4" s="18"/>
      <c r="M4" s="18" t="s">
        <v>10</v>
      </c>
      <c r="P4" s="1"/>
      <c r="S4" s="1"/>
      <c r="V4" s="1"/>
      <c r="W4" s="19"/>
      <c r="X4" s="19"/>
      <c r="Y4" s="19"/>
      <c r="Z4" s="19"/>
      <c r="AA4" s="19"/>
      <c r="AB4" s="19"/>
      <c r="AC4" s="19"/>
      <c r="AL4" s="19"/>
    </row>
    <row r="5" spans="1:38" ht="15.6" x14ac:dyDescent="0.3">
      <c r="A5" s="1" t="s">
        <v>8</v>
      </c>
      <c r="B5" s="1"/>
      <c r="C5" s="1" t="s">
        <v>46</v>
      </c>
      <c r="D5" s="1"/>
      <c r="E5" s="1"/>
      <c r="F5" s="1"/>
      <c r="G5" s="1"/>
      <c r="M5" s="1" t="s">
        <v>11</v>
      </c>
      <c r="N5" s="1"/>
      <c r="O5" s="1"/>
      <c r="P5" s="18"/>
      <c r="S5" s="1"/>
      <c r="V5" s="18"/>
      <c r="W5" s="19"/>
      <c r="X5" s="19"/>
      <c r="Y5" s="19"/>
      <c r="Z5" s="19"/>
      <c r="AA5" s="19"/>
      <c r="AB5" s="19"/>
      <c r="AC5" s="19"/>
      <c r="AL5" s="19"/>
    </row>
    <row r="6" spans="1:38" ht="15.6" x14ac:dyDescent="0.3">
      <c r="A6" s="18" t="s">
        <v>4</v>
      </c>
      <c r="B6" s="18"/>
      <c r="C6" s="22" t="s">
        <v>62</v>
      </c>
      <c r="D6" s="18"/>
      <c r="E6" s="18"/>
      <c r="F6" s="18"/>
      <c r="G6" s="18"/>
      <c r="M6" s="18" t="s">
        <v>6</v>
      </c>
      <c r="N6" s="16" t="s">
        <v>25</v>
      </c>
      <c r="O6" s="18"/>
      <c r="P6" s="19"/>
      <c r="S6" s="18"/>
      <c r="V6" s="18"/>
      <c r="W6" s="19"/>
      <c r="X6" s="19"/>
      <c r="Y6" s="19"/>
      <c r="Z6" s="19"/>
      <c r="AA6" s="19"/>
      <c r="AB6" s="19"/>
      <c r="AC6" s="19"/>
      <c r="AL6" s="19"/>
    </row>
    <row r="7" spans="1:38" ht="15.6" x14ac:dyDescent="0.3">
      <c r="A7" s="19"/>
      <c r="B7" s="19"/>
      <c r="C7" s="19"/>
      <c r="D7" s="19"/>
      <c r="E7" s="19"/>
      <c r="F7" s="19"/>
      <c r="G7" s="19"/>
      <c r="M7" s="18" t="s">
        <v>5</v>
      </c>
      <c r="N7" s="18" t="s">
        <v>12</v>
      </c>
      <c r="O7" s="18"/>
      <c r="P7" s="13"/>
      <c r="S7" s="19"/>
      <c r="V7" s="19"/>
      <c r="W7" s="19"/>
      <c r="X7" s="19"/>
      <c r="Y7" s="19"/>
      <c r="Z7" s="19"/>
      <c r="AA7" s="19"/>
      <c r="AB7" s="19"/>
      <c r="AC7" s="19"/>
      <c r="AL7" s="19"/>
    </row>
    <row r="8" spans="1:38" ht="15.6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R8" s="18"/>
      <c r="S8" s="4"/>
    </row>
    <row r="9" spans="1:38" ht="15.6" x14ac:dyDescent="0.3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38" ht="15" customHeight="1" x14ac:dyDescent="0.25">
      <c r="A10" s="30" t="s">
        <v>0</v>
      </c>
      <c r="B10" s="32" t="s">
        <v>1</v>
      </c>
      <c r="C10" s="32" t="s">
        <v>21</v>
      </c>
      <c r="D10" s="32" t="s">
        <v>22</v>
      </c>
      <c r="E10" s="32" t="s">
        <v>23</v>
      </c>
      <c r="F10" s="32" t="s">
        <v>24</v>
      </c>
      <c r="G10" s="32" t="s">
        <v>14</v>
      </c>
      <c r="H10" s="32" t="s">
        <v>15</v>
      </c>
      <c r="I10" s="32" t="s">
        <v>16</v>
      </c>
      <c r="J10" s="32" t="s">
        <v>17</v>
      </c>
      <c r="K10" s="32" t="s">
        <v>18</v>
      </c>
      <c r="L10" s="32" t="s">
        <v>19</v>
      </c>
      <c r="M10" s="32" t="s">
        <v>20</v>
      </c>
      <c r="N10" s="32" t="s">
        <v>28</v>
      </c>
      <c r="O10" s="32" t="s">
        <v>13</v>
      </c>
      <c r="P10" s="35" t="s">
        <v>2</v>
      </c>
      <c r="Q10" s="37" t="s">
        <v>3</v>
      </c>
    </row>
    <row r="11" spans="1:38" s="10" customFormat="1" ht="15.75" customHeight="1" x14ac:dyDescent="0.3">
      <c r="A11" s="3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3"/>
      <c r="P11" s="36"/>
      <c r="Q11" s="38"/>
    </row>
    <row r="12" spans="1:38" ht="20.399999999999999" x14ac:dyDescent="0.35">
      <c r="A12" s="9">
        <v>1</v>
      </c>
      <c r="B12" s="24" t="s">
        <v>54</v>
      </c>
      <c r="C12" s="23" t="s">
        <v>48</v>
      </c>
      <c r="D12" s="26" t="s">
        <v>50</v>
      </c>
      <c r="E12" s="23" t="s">
        <v>52</v>
      </c>
      <c r="F12" s="23" t="s">
        <v>36</v>
      </c>
      <c r="G12" s="9">
        <v>2</v>
      </c>
      <c r="H12" s="9">
        <v>3</v>
      </c>
      <c r="I12" s="9">
        <v>5</v>
      </c>
      <c r="J12" s="9">
        <v>4</v>
      </c>
      <c r="K12" s="9">
        <v>3</v>
      </c>
      <c r="L12" s="9">
        <v>4</v>
      </c>
      <c r="M12" s="9">
        <v>2</v>
      </c>
      <c r="N12" s="9">
        <v>0</v>
      </c>
      <c r="O12" s="8">
        <f>SUM(G12:N12)</f>
        <v>23</v>
      </c>
      <c r="P12" s="15">
        <f>O12/40*100</f>
        <v>57.499999999999993</v>
      </c>
      <c r="Q12" s="8" t="s">
        <v>47</v>
      </c>
    </row>
    <row r="13" spans="1:38" ht="20.399999999999999" x14ac:dyDescent="0.35">
      <c r="A13" s="9">
        <v>2</v>
      </c>
      <c r="B13" s="21" t="s">
        <v>55</v>
      </c>
      <c r="C13" s="25" t="s">
        <v>49</v>
      </c>
      <c r="D13" s="26" t="s">
        <v>51</v>
      </c>
      <c r="E13" s="25" t="s">
        <v>53</v>
      </c>
      <c r="F13" s="23" t="s">
        <v>36</v>
      </c>
      <c r="G13" s="8">
        <v>2</v>
      </c>
      <c r="H13" s="8">
        <v>0</v>
      </c>
      <c r="I13" s="8">
        <v>5</v>
      </c>
      <c r="J13" s="8">
        <v>2</v>
      </c>
      <c r="K13" s="8">
        <v>3</v>
      </c>
      <c r="L13" s="8">
        <v>2</v>
      </c>
      <c r="M13" s="8">
        <v>2</v>
      </c>
      <c r="N13" s="8">
        <v>0</v>
      </c>
      <c r="O13" s="8">
        <f t="shared" ref="O13:O50" si="0">SUM(G13:N13)</f>
        <v>16</v>
      </c>
      <c r="P13" s="15">
        <f t="shared" ref="P13:P50" si="1">O13/40*100</f>
        <v>40</v>
      </c>
      <c r="Q13" s="8"/>
    </row>
    <row r="14" spans="1:38" ht="20.399999999999999" x14ac:dyDescent="0.35">
      <c r="A14" s="9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>
        <f t="shared" si="0"/>
        <v>0</v>
      </c>
      <c r="P14" s="15">
        <f t="shared" si="1"/>
        <v>0</v>
      </c>
      <c r="Q14" s="8"/>
    </row>
    <row r="15" spans="1:38" ht="20.399999999999999" x14ac:dyDescent="0.35">
      <c r="A15" s="9">
        <v>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>
        <f t="shared" si="0"/>
        <v>0</v>
      </c>
      <c r="P15" s="15">
        <f t="shared" si="1"/>
        <v>0</v>
      </c>
      <c r="Q15" s="8"/>
    </row>
    <row r="16" spans="1:38" ht="20.399999999999999" x14ac:dyDescent="0.35">
      <c r="A16" s="9">
        <v>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>
        <f t="shared" si="0"/>
        <v>0</v>
      </c>
      <c r="P16" s="15">
        <f t="shared" si="1"/>
        <v>0</v>
      </c>
      <c r="Q16" s="8"/>
    </row>
    <row r="17" spans="1:17" ht="20.399999999999999" x14ac:dyDescent="0.35">
      <c r="A17" s="9">
        <v>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>
        <f t="shared" si="0"/>
        <v>0</v>
      </c>
      <c r="P17" s="15">
        <f t="shared" si="1"/>
        <v>0</v>
      </c>
      <c r="Q17" s="8"/>
    </row>
    <row r="18" spans="1:17" ht="20.399999999999999" x14ac:dyDescent="0.35">
      <c r="A18" s="9">
        <v>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>
        <f t="shared" si="0"/>
        <v>0</v>
      </c>
      <c r="P18" s="15">
        <f t="shared" si="1"/>
        <v>0</v>
      </c>
      <c r="Q18" s="8"/>
    </row>
    <row r="19" spans="1:17" ht="20.399999999999999" x14ac:dyDescent="0.35">
      <c r="A19" s="9">
        <v>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>
        <f t="shared" si="0"/>
        <v>0</v>
      </c>
      <c r="P19" s="15">
        <f t="shared" si="1"/>
        <v>0</v>
      </c>
      <c r="Q19" s="8"/>
    </row>
    <row r="20" spans="1:17" ht="20.399999999999999" x14ac:dyDescent="0.35">
      <c r="A20" s="9">
        <v>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f t="shared" si="0"/>
        <v>0</v>
      </c>
      <c r="P20" s="15">
        <f t="shared" si="1"/>
        <v>0</v>
      </c>
      <c r="Q20" s="8"/>
    </row>
    <row r="21" spans="1:17" ht="20.399999999999999" x14ac:dyDescent="0.35">
      <c r="A21" s="9">
        <v>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>
        <f t="shared" si="0"/>
        <v>0</v>
      </c>
      <c r="P21" s="15">
        <f t="shared" si="1"/>
        <v>0</v>
      </c>
      <c r="Q21" s="8"/>
    </row>
    <row r="22" spans="1:17" ht="20.399999999999999" x14ac:dyDescent="0.35">
      <c r="A22" s="9">
        <v>11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f t="shared" si="0"/>
        <v>0</v>
      </c>
      <c r="P22" s="15">
        <f t="shared" si="1"/>
        <v>0</v>
      </c>
      <c r="Q22" s="8"/>
    </row>
    <row r="23" spans="1:17" ht="20.399999999999999" x14ac:dyDescent="0.35">
      <c r="A23" s="9">
        <v>12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>
        <f t="shared" si="0"/>
        <v>0</v>
      </c>
      <c r="P23" s="15">
        <f t="shared" si="1"/>
        <v>0</v>
      </c>
      <c r="Q23" s="8"/>
    </row>
    <row r="24" spans="1:17" ht="20.399999999999999" x14ac:dyDescent="0.35">
      <c r="A24" s="9">
        <v>13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>
        <f t="shared" si="0"/>
        <v>0</v>
      </c>
      <c r="P24" s="15">
        <f t="shared" si="1"/>
        <v>0</v>
      </c>
      <c r="Q24" s="8"/>
    </row>
    <row r="25" spans="1:17" ht="20.399999999999999" x14ac:dyDescent="0.35">
      <c r="A25" s="9">
        <v>14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>
        <f t="shared" si="0"/>
        <v>0</v>
      </c>
      <c r="P25" s="15">
        <f t="shared" si="1"/>
        <v>0</v>
      </c>
      <c r="Q25" s="8"/>
    </row>
    <row r="26" spans="1:17" ht="20.399999999999999" x14ac:dyDescent="0.35">
      <c r="A26" s="9">
        <v>15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>
        <f t="shared" si="0"/>
        <v>0</v>
      </c>
      <c r="P26" s="15">
        <f t="shared" si="1"/>
        <v>0</v>
      </c>
      <c r="Q26" s="8"/>
    </row>
    <row r="27" spans="1:17" ht="20.399999999999999" x14ac:dyDescent="0.35">
      <c r="A27" s="9">
        <v>16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>
        <f t="shared" si="0"/>
        <v>0</v>
      </c>
      <c r="P27" s="15">
        <f t="shared" si="1"/>
        <v>0</v>
      </c>
      <c r="Q27" s="8"/>
    </row>
    <row r="28" spans="1:17" ht="20.399999999999999" x14ac:dyDescent="0.35">
      <c r="A28" s="9">
        <v>17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f t="shared" si="0"/>
        <v>0</v>
      </c>
      <c r="P28" s="15">
        <f t="shared" si="1"/>
        <v>0</v>
      </c>
      <c r="Q28" s="8"/>
    </row>
    <row r="29" spans="1:17" ht="20.399999999999999" x14ac:dyDescent="0.35">
      <c r="A29" s="9">
        <v>18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>
        <f t="shared" si="0"/>
        <v>0</v>
      </c>
      <c r="P29" s="15">
        <f t="shared" si="1"/>
        <v>0</v>
      </c>
      <c r="Q29" s="8"/>
    </row>
    <row r="30" spans="1:17" ht="20.399999999999999" x14ac:dyDescent="0.35">
      <c r="A30" s="9">
        <v>19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 t="shared" si="0"/>
        <v>0</v>
      </c>
      <c r="P30" s="15">
        <f t="shared" si="1"/>
        <v>0</v>
      </c>
      <c r="Q30" s="8"/>
    </row>
    <row r="31" spans="1:17" ht="20.399999999999999" x14ac:dyDescent="0.35">
      <c r="A31" s="9">
        <v>20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>
        <f t="shared" si="0"/>
        <v>0</v>
      </c>
      <c r="P31" s="15">
        <f t="shared" si="1"/>
        <v>0</v>
      </c>
      <c r="Q31" s="8"/>
    </row>
    <row r="32" spans="1:17" ht="20.399999999999999" x14ac:dyDescent="0.35">
      <c r="A32" s="9">
        <v>21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>
        <f t="shared" si="0"/>
        <v>0</v>
      </c>
      <c r="P32" s="15">
        <f t="shared" si="1"/>
        <v>0</v>
      </c>
      <c r="Q32" s="8"/>
    </row>
    <row r="33" spans="1:17" ht="20.399999999999999" x14ac:dyDescent="0.35">
      <c r="A33" s="9">
        <v>22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>
        <f t="shared" si="0"/>
        <v>0</v>
      </c>
      <c r="P33" s="15">
        <f t="shared" si="1"/>
        <v>0</v>
      </c>
      <c r="Q33" s="8"/>
    </row>
    <row r="34" spans="1:17" ht="20.399999999999999" x14ac:dyDescent="0.35">
      <c r="A34" s="9">
        <v>23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>
        <f t="shared" si="0"/>
        <v>0</v>
      </c>
      <c r="P34" s="15">
        <f t="shared" si="1"/>
        <v>0</v>
      </c>
      <c r="Q34" s="8"/>
    </row>
    <row r="35" spans="1:17" ht="25.5" customHeight="1" x14ac:dyDescent="0.35">
      <c r="A35" s="9">
        <v>24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>
        <f t="shared" si="0"/>
        <v>0</v>
      </c>
      <c r="P35" s="15">
        <f t="shared" si="1"/>
        <v>0</v>
      </c>
      <c r="Q35" s="8"/>
    </row>
    <row r="36" spans="1:17" ht="20.399999999999999" x14ac:dyDescent="0.35">
      <c r="A36" s="9">
        <v>25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>
        <f t="shared" si="0"/>
        <v>0</v>
      </c>
      <c r="P36" s="15">
        <f t="shared" si="1"/>
        <v>0</v>
      </c>
      <c r="Q36" s="8"/>
    </row>
    <row r="37" spans="1:17" ht="20.399999999999999" x14ac:dyDescent="0.35">
      <c r="A37" s="9">
        <v>26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>
        <f t="shared" si="0"/>
        <v>0</v>
      </c>
      <c r="P37" s="15">
        <f t="shared" si="1"/>
        <v>0</v>
      </c>
      <c r="Q37" s="8"/>
    </row>
    <row r="38" spans="1:17" ht="20.399999999999999" x14ac:dyDescent="0.35">
      <c r="A38" s="9">
        <v>27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>
        <f t="shared" si="0"/>
        <v>0</v>
      </c>
      <c r="P38" s="15">
        <f t="shared" si="1"/>
        <v>0</v>
      </c>
      <c r="Q38" s="8"/>
    </row>
    <row r="39" spans="1:17" ht="20.399999999999999" x14ac:dyDescent="0.35">
      <c r="A39" s="9">
        <v>28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>
        <f t="shared" si="0"/>
        <v>0</v>
      </c>
      <c r="P39" s="15">
        <f t="shared" si="1"/>
        <v>0</v>
      </c>
      <c r="Q39" s="8"/>
    </row>
    <row r="40" spans="1:17" ht="20.399999999999999" x14ac:dyDescent="0.35">
      <c r="A40" s="9">
        <v>29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>
        <f t="shared" si="0"/>
        <v>0</v>
      </c>
      <c r="P40" s="15">
        <f t="shared" si="1"/>
        <v>0</v>
      </c>
      <c r="Q40" s="8"/>
    </row>
    <row r="41" spans="1:17" ht="20.399999999999999" x14ac:dyDescent="0.35">
      <c r="A41" s="9">
        <v>30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>
        <f t="shared" si="0"/>
        <v>0</v>
      </c>
      <c r="P41" s="15">
        <f t="shared" si="1"/>
        <v>0</v>
      </c>
      <c r="Q41" s="8"/>
    </row>
    <row r="42" spans="1:17" ht="20.399999999999999" x14ac:dyDescent="0.35">
      <c r="A42" s="9">
        <v>31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>
        <f t="shared" si="0"/>
        <v>0</v>
      </c>
      <c r="P42" s="15">
        <f t="shared" si="1"/>
        <v>0</v>
      </c>
      <c r="Q42" s="8"/>
    </row>
    <row r="43" spans="1:17" ht="20.399999999999999" x14ac:dyDescent="0.35">
      <c r="A43" s="9">
        <v>32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>
        <f t="shared" si="0"/>
        <v>0</v>
      </c>
      <c r="P43" s="15">
        <f t="shared" si="1"/>
        <v>0</v>
      </c>
      <c r="Q43" s="8"/>
    </row>
    <row r="44" spans="1:17" ht="20.399999999999999" x14ac:dyDescent="0.35">
      <c r="A44" s="9">
        <v>33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>
        <f t="shared" si="0"/>
        <v>0</v>
      </c>
      <c r="P44" s="15">
        <f t="shared" si="1"/>
        <v>0</v>
      </c>
      <c r="Q44" s="8"/>
    </row>
    <row r="45" spans="1:17" ht="20.399999999999999" x14ac:dyDescent="0.35">
      <c r="A45" s="9">
        <v>34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>
        <f t="shared" si="0"/>
        <v>0</v>
      </c>
      <c r="P45" s="15">
        <f t="shared" si="1"/>
        <v>0</v>
      </c>
      <c r="Q45" s="8"/>
    </row>
    <row r="46" spans="1:17" ht="20.399999999999999" x14ac:dyDescent="0.35">
      <c r="A46" s="9">
        <v>35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>
        <f t="shared" si="0"/>
        <v>0</v>
      </c>
      <c r="P46" s="15">
        <f t="shared" si="1"/>
        <v>0</v>
      </c>
      <c r="Q46" s="8"/>
    </row>
    <row r="47" spans="1:17" ht="20.399999999999999" x14ac:dyDescent="0.35">
      <c r="A47" s="9">
        <v>36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>
        <f t="shared" si="0"/>
        <v>0</v>
      </c>
      <c r="P47" s="15">
        <f t="shared" si="1"/>
        <v>0</v>
      </c>
      <c r="Q47" s="8"/>
    </row>
    <row r="48" spans="1:17" ht="20.399999999999999" x14ac:dyDescent="0.35">
      <c r="A48" s="9">
        <v>37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>
        <f t="shared" si="0"/>
        <v>0</v>
      </c>
      <c r="P48" s="15">
        <f t="shared" si="1"/>
        <v>0</v>
      </c>
      <c r="Q48" s="8"/>
    </row>
    <row r="49" spans="1:17" ht="20.399999999999999" x14ac:dyDescent="0.35">
      <c r="A49" s="9">
        <v>38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>
        <f t="shared" si="0"/>
        <v>0</v>
      </c>
      <c r="P49" s="15">
        <f t="shared" si="1"/>
        <v>0</v>
      </c>
      <c r="Q49" s="8"/>
    </row>
    <row r="50" spans="1:17" ht="20.399999999999999" x14ac:dyDescent="0.35">
      <c r="A50" s="9">
        <v>39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>
        <f t="shared" si="0"/>
        <v>0</v>
      </c>
      <c r="P50" s="15">
        <f t="shared" si="1"/>
        <v>0</v>
      </c>
      <c r="Q50" s="8"/>
    </row>
    <row r="51" spans="1:17" ht="15.6" x14ac:dyDescent="0.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3" spans="1:17" ht="15.6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5" spans="1:17" ht="15.6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</row>
    <row r="57" spans="1:17" ht="15.6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17"/>
      <c r="P57" s="17"/>
    </row>
    <row r="58" spans="1:17" ht="15.6" x14ac:dyDescent="0.3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7" ht="15.6" x14ac:dyDescent="0.3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7" ht="15.6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2" spans="1:17" ht="15.6" x14ac:dyDescent="0.3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7" ht="15.6" x14ac:dyDescent="0.3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7" ht="15.6" x14ac:dyDescent="0.3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ht="15.6" x14ac:dyDescent="0.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ht="15.6" x14ac:dyDescent="0.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5.6" x14ac:dyDescent="0.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ht="15.6" x14ac:dyDescent="0.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</sheetData>
  <mergeCells count="25">
    <mergeCell ref="A55:N55"/>
    <mergeCell ref="O55:P55"/>
    <mergeCell ref="A57:N57"/>
    <mergeCell ref="P10:P11"/>
    <mergeCell ref="Q10:Q11"/>
    <mergeCell ref="A51:N51"/>
    <mergeCell ref="O51:P51"/>
    <mergeCell ref="A53:N53"/>
    <mergeCell ref="O53:P53"/>
    <mergeCell ref="J10:J11"/>
    <mergeCell ref="K10:K11"/>
    <mergeCell ref="L10:L11"/>
    <mergeCell ref="M10:M11"/>
    <mergeCell ref="N10:N11"/>
    <mergeCell ref="O10:O11"/>
    <mergeCell ref="A2:Q2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1.36" right="0.31" top="0.51" bottom="0.53" header="0.43" footer="0.3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69"/>
  <sheetViews>
    <sheetView topLeftCell="C1" zoomScale="89" zoomScaleNormal="89" workbookViewId="0">
      <selection activeCell="U13" sqref="U13"/>
    </sheetView>
  </sheetViews>
  <sheetFormatPr defaultColWidth="9.109375" defaultRowHeight="13.2" x14ac:dyDescent="0.25"/>
  <cols>
    <col min="1" max="1" width="7.5546875" style="5" customWidth="1"/>
    <col min="2" max="2" width="17.5546875" style="5" customWidth="1"/>
    <col min="3" max="3" width="18" style="5" customWidth="1"/>
    <col min="4" max="4" width="16.6640625" style="5" customWidth="1"/>
    <col min="5" max="5" width="17.88671875" style="5" customWidth="1"/>
    <col min="6" max="6" width="17.6640625" style="5" customWidth="1"/>
    <col min="7" max="7" width="10.88671875" style="5" customWidth="1"/>
    <col min="8" max="8" width="10.6640625" style="5" customWidth="1"/>
    <col min="9" max="9" width="10.88671875" style="5" customWidth="1"/>
    <col min="10" max="11" width="10.6640625" style="5" customWidth="1"/>
    <col min="12" max="12" width="10.44140625" style="5" customWidth="1"/>
    <col min="13" max="13" width="11.5546875" style="5" customWidth="1"/>
    <col min="14" max="14" width="11" style="5" customWidth="1"/>
    <col min="15" max="18" width="11.109375" style="5" customWidth="1"/>
    <col min="19" max="19" width="12.109375" style="5" customWidth="1"/>
    <col min="20" max="20" width="17.6640625" style="5" customWidth="1"/>
    <col min="21" max="21" width="21.6640625" style="5" customWidth="1"/>
    <col min="22" max="16384" width="9.109375" style="5"/>
  </cols>
  <sheetData>
    <row r="2" spans="1:42" ht="15.6" x14ac:dyDescent="0.3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</row>
    <row r="3" spans="1:42" ht="15.6" x14ac:dyDescent="0.3">
      <c r="A3" s="20" t="s">
        <v>7</v>
      </c>
      <c r="B3" s="20"/>
      <c r="C3" s="20" t="s">
        <v>60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1"/>
      <c r="W3" s="1"/>
      <c r="Z3" s="1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2"/>
      <c r="AP3" s="19"/>
    </row>
    <row r="4" spans="1:42" ht="15.6" x14ac:dyDescent="0.3">
      <c r="A4" s="1" t="s">
        <v>27</v>
      </c>
      <c r="B4" s="1"/>
      <c r="C4" s="18"/>
      <c r="D4" s="18"/>
      <c r="E4" s="18"/>
      <c r="F4" s="18"/>
      <c r="G4" s="18"/>
      <c r="H4" s="18"/>
      <c r="I4" s="18"/>
      <c r="J4" s="18"/>
      <c r="K4" s="18"/>
      <c r="L4" s="18"/>
      <c r="M4" s="18" t="s">
        <v>9</v>
      </c>
      <c r="N4" s="18"/>
      <c r="P4" s="3">
        <v>106</v>
      </c>
      <c r="Q4" s="3"/>
      <c r="R4" s="3"/>
      <c r="W4" s="1"/>
      <c r="Z4" s="1"/>
      <c r="AA4" s="19"/>
      <c r="AB4" s="19"/>
      <c r="AC4" s="19"/>
      <c r="AD4" s="19"/>
      <c r="AE4" s="19"/>
      <c r="AF4" s="19"/>
      <c r="AG4" s="19"/>
      <c r="AP4" s="19"/>
    </row>
    <row r="5" spans="1:42" ht="15.6" x14ac:dyDescent="0.3">
      <c r="A5" s="1" t="s">
        <v>8</v>
      </c>
      <c r="B5" s="1"/>
      <c r="C5" s="1" t="s">
        <v>46</v>
      </c>
      <c r="D5" s="1"/>
      <c r="E5" s="1"/>
      <c r="F5" s="1"/>
      <c r="G5" s="1"/>
      <c r="H5" s="1"/>
      <c r="I5" s="1"/>
      <c r="J5" s="1"/>
      <c r="K5" s="1"/>
      <c r="L5" s="1"/>
      <c r="M5" s="18" t="s">
        <v>10</v>
      </c>
      <c r="P5" s="1"/>
      <c r="Q5" s="1"/>
      <c r="R5" s="1"/>
      <c r="W5" s="1"/>
      <c r="Z5" s="18"/>
      <c r="AA5" s="19"/>
      <c r="AB5" s="19"/>
      <c r="AC5" s="19"/>
      <c r="AD5" s="19"/>
      <c r="AE5" s="19"/>
      <c r="AF5" s="19"/>
      <c r="AG5" s="19"/>
      <c r="AP5" s="19"/>
    </row>
    <row r="6" spans="1:42" ht="15.6" x14ac:dyDescent="0.3">
      <c r="A6" s="18" t="s">
        <v>4</v>
      </c>
      <c r="B6" s="18"/>
      <c r="C6" s="22" t="s">
        <v>62</v>
      </c>
      <c r="D6" s="18"/>
      <c r="E6" s="18"/>
      <c r="F6" s="18"/>
      <c r="G6" s="18"/>
      <c r="H6" s="18"/>
      <c r="I6" s="18"/>
      <c r="J6" s="18"/>
      <c r="K6" s="18"/>
      <c r="L6" s="18"/>
      <c r="M6" s="1" t="s">
        <v>11</v>
      </c>
      <c r="N6" s="1"/>
      <c r="O6" s="1"/>
      <c r="P6" s="18"/>
      <c r="Q6" s="18"/>
      <c r="R6" s="18"/>
      <c r="W6" s="18"/>
      <c r="Z6" s="18"/>
      <c r="AA6" s="19"/>
      <c r="AB6" s="19"/>
      <c r="AC6" s="19"/>
      <c r="AD6" s="19"/>
      <c r="AE6" s="19"/>
      <c r="AF6" s="19"/>
      <c r="AG6" s="19"/>
      <c r="AP6" s="19"/>
    </row>
    <row r="7" spans="1:42" ht="15.6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8" t="s">
        <v>6</v>
      </c>
      <c r="N7" s="16" t="s">
        <v>25</v>
      </c>
      <c r="O7" s="18"/>
      <c r="P7" s="19"/>
      <c r="Q7" s="19"/>
      <c r="R7" s="19"/>
      <c r="W7" s="19"/>
      <c r="Z7" s="19"/>
      <c r="AA7" s="19"/>
      <c r="AB7" s="19"/>
      <c r="AC7" s="19"/>
      <c r="AD7" s="19"/>
      <c r="AE7" s="19"/>
      <c r="AF7" s="19"/>
      <c r="AG7" s="19"/>
      <c r="AP7" s="19"/>
    </row>
    <row r="8" spans="1:42" ht="15.6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8" t="s">
        <v>5</v>
      </c>
      <c r="N8" s="18" t="s">
        <v>12</v>
      </c>
      <c r="O8" s="18"/>
      <c r="P8" s="13"/>
      <c r="Q8" s="13"/>
      <c r="R8" s="13"/>
      <c r="V8" s="18"/>
      <c r="W8" s="4"/>
    </row>
    <row r="9" spans="1:42" ht="15.6" x14ac:dyDescent="0.3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42" ht="15" customHeight="1" x14ac:dyDescent="0.25">
      <c r="A10" s="30" t="s">
        <v>0</v>
      </c>
      <c r="B10" s="32" t="s">
        <v>1</v>
      </c>
      <c r="C10" s="32" t="s">
        <v>21</v>
      </c>
      <c r="D10" s="32" t="s">
        <v>22</v>
      </c>
      <c r="E10" s="32" t="s">
        <v>23</v>
      </c>
      <c r="F10" s="32" t="s">
        <v>24</v>
      </c>
      <c r="G10" s="32" t="s">
        <v>14</v>
      </c>
      <c r="H10" s="32" t="s">
        <v>15</v>
      </c>
      <c r="I10" s="32" t="s">
        <v>16</v>
      </c>
      <c r="J10" s="32" t="s">
        <v>17</v>
      </c>
      <c r="K10" s="32" t="s">
        <v>18</v>
      </c>
      <c r="L10" s="32" t="s">
        <v>19</v>
      </c>
      <c r="M10" s="32" t="s">
        <v>20</v>
      </c>
      <c r="N10" s="32" t="s">
        <v>28</v>
      </c>
      <c r="O10" s="32" t="s">
        <v>29</v>
      </c>
      <c r="P10" s="32" t="s">
        <v>30</v>
      </c>
      <c r="Q10" s="32" t="s">
        <v>31</v>
      </c>
      <c r="R10" s="32" t="s">
        <v>32</v>
      </c>
      <c r="S10" s="32" t="s">
        <v>13</v>
      </c>
      <c r="T10" s="35" t="s">
        <v>2</v>
      </c>
      <c r="U10" s="37" t="s">
        <v>3</v>
      </c>
    </row>
    <row r="11" spans="1:42" s="10" customFormat="1" ht="15.75" customHeight="1" x14ac:dyDescent="0.3">
      <c r="A11" s="3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3"/>
      <c r="T11" s="36"/>
      <c r="U11" s="38"/>
    </row>
    <row r="12" spans="1:42" ht="20.399999999999999" x14ac:dyDescent="0.35">
      <c r="A12" s="9">
        <v>1</v>
      </c>
      <c r="B12" s="27" t="s">
        <v>56</v>
      </c>
      <c r="C12" s="23" t="s">
        <v>40</v>
      </c>
      <c r="D12" s="26" t="s">
        <v>41</v>
      </c>
      <c r="E12" s="23" t="s">
        <v>42</v>
      </c>
      <c r="F12" s="23" t="s">
        <v>36</v>
      </c>
      <c r="G12" s="9">
        <v>5</v>
      </c>
      <c r="H12" s="9">
        <v>5</v>
      </c>
      <c r="I12" s="9">
        <v>2</v>
      </c>
      <c r="J12" s="9">
        <v>4</v>
      </c>
      <c r="K12" s="9">
        <v>6</v>
      </c>
      <c r="L12" s="9">
        <v>5</v>
      </c>
      <c r="M12" s="9">
        <v>4</v>
      </c>
      <c r="N12" s="9">
        <v>6</v>
      </c>
      <c r="O12" s="9">
        <v>8</v>
      </c>
      <c r="P12" s="9">
        <v>10</v>
      </c>
      <c r="Q12" s="9"/>
      <c r="R12" s="9"/>
      <c r="S12" s="15">
        <f>SUM(G12:R12)</f>
        <v>55</v>
      </c>
      <c r="T12" s="15">
        <f>S12/106*100</f>
        <v>51.886792452830186</v>
      </c>
      <c r="U12" s="8" t="s">
        <v>47</v>
      </c>
    </row>
    <row r="13" spans="1:42" ht="20.399999999999999" x14ac:dyDescent="0.35">
      <c r="A13" s="9">
        <v>2</v>
      </c>
      <c r="B13" s="28" t="s">
        <v>57</v>
      </c>
      <c r="C13" s="25" t="s">
        <v>43</v>
      </c>
      <c r="D13" s="26" t="s">
        <v>44</v>
      </c>
      <c r="E13" s="25" t="s">
        <v>45</v>
      </c>
      <c r="F13" s="23" t="s">
        <v>36</v>
      </c>
      <c r="G13" s="8">
        <v>5</v>
      </c>
      <c r="H13" s="8">
        <v>5</v>
      </c>
      <c r="I13" s="8">
        <v>0</v>
      </c>
      <c r="J13" s="8">
        <v>2</v>
      </c>
      <c r="K13" s="8">
        <v>6</v>
      </c>
      <c r="L13" s="8">
        <v>5</v>
      </c>
      <c r="M13" s="8">
        <v>2</v>
      </c>
      <c r="N13" s="8">
        <v>4</v>
      </c>
      <c r="O13" s="8">
        <v>6</v>
      </c>
      <c r="P13" s="8">
        <v>8</v>
      </c>
      <c r="Q13" s="8"/>
      <c r="R13" s="8"/>
      <c r="S13" s="15">
        <f t="shared" ref="S13:S50" si="0">SUM(G13:R13)</f>
        <v>43</v>
      </c>
      <c r="T13" s="15">
        <f t="shared" ref="T13:T50" si="1">S13/106*100</f>
        <v>40.566037735849058</v>
      </c>
      <c r="U13" s="8"/>
    </row>
    <row r="14" spans="1:42" ht="20.399999999999999" x14ac:dyDescent="0.35">
      <c r="A14" s="9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5">
        <f t="shared" si="0"/>
        <v>0</v>
      </c>
      <c r="T14" s="15">
        <f t="shared" si="1"/>
        <v>0</v>
      </c>
      <c r="U14" s="8"/>
    </row>
    <row r="15" spans="1:42" ht="20.399999999999999" x14ac:dyDescent="0.35">
      <c r="A15" s="9">
        <v>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15">
        <f t="shared" si="0"/>
        <v>0</v>
      </c>
      <c r="T15" s="15">
        <f t="shared" si="1"/>
        <v>0</v>
      </c>
      <c r="U15" s="8"/>
    </row>
    <row r="16" spans="1:42" ht="20.399999999999999" x14ac:dyDescent="0.35">
      <c r="A16" s="9">
        <v>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15">
        <f t="shared" si="0"/>
        <v>0</v>
      </c>
      <c r="T16" s="15">
        <f t="shared" si="1"/>
        <v>0</v>
      </c>
      <c r="U16" s="8"/>
    </row>
    <row r="17" spans="1:21" ht="20.399999999999999" x14ac:dyDescent="0.35">
      <c r="A17" s="9">
        <v>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5">
        <f t="shared" si="0"/>
        <v>0</v>
      </c>
      <c r="T17" s="15">
        <f t="shared" si="1"/>
        <v>0</v>
      </c>
      <c r="U17" s="8"/>
    </row>
    <row r="18" spans="1:21" ht="20.399999999999999" x14ac:dyDescent="0.35">
      <c r="A18" s="9">
        <v>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5">
        <f t="shared" si="0"/>
        <v>0</v>
      </c>
      <c r="T18" s="15">
        <f t="shared" si="1"/>
        <v>0</v>
      </c>
      <c r="U18" s="8"/>
    </row>
    <row r="19" spans="1:21" ht="20.399999999999999" x14ac:dyDescent="0.35">
      <c r="A19" s="9">
        <v>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5">
        <f t="shared" si="0"/>
        <v>0</v>
      </c>
      <c r="T19" s="15">
        <f t="shared" si="1"/>
        <v>0</v>
      </c>
      <c r="U19" s="8"/>
    </row>
    <row r="20" spans="1:21" ht="20.399999999999999" x14ac:dyDescent="0.35">
      <c r="A20" s="9">
        <v>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5">
        <f t="shared" si="0"/>
        <v>0</v>
      </c>
      <c r="T20" s="15">
        <f t="shared" si="1"/>
        <v>0</v>
      </c>
      <c r="U20" s="8"/>
    </row>
    <row r="21" spans="1:21" ht="20.399999999999999" x14ac:dyDescent="0.35">
      <c r="A21" s="9">
        <v>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5">
        <f t="shared" si="0"/>
        <v>0</v>
      </c>
      <c r="T21" s="15">
        <f t="shared" si="1"/>
        <v>0</v>
      </c>
      <c r="U21" s="8"/>
    </row>
    <row r="22" spans="1:21" ht="20.399999999999999" x14ac:dyDescent="0.35">
      <c r="A22" s="9">
        <v>11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5">
        <f t="shared" si="0"/>
        <v>0</v>
      </c>
      <c r="T22" s="15">
        <f t="shared" si="1"/>
        <v>0</v>
      </c>
      <c r="U22" s="8"/>
    </row>
    <row r="23" spans="1:21" ht="19.8" customHeight="1" x14ac:dyDescent="0.35">
      <c r="A23" s="9">
        <v>12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5">
        <f t="shared" si="0"/>
        <v>0</v>
      </c>
      <c r="T23" s="15">
        <f t="shared" si="1"/>
        <v>0</v>
      </c>
      <c r="U23" s="8"/>
    </row>
    <row r="24" spans="1:21" ht="20.399999999999999" x14ac:dyDescent="0.35">
      <c r="A24" s="9">
        <v>13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15">
        <f t="shared" si="0"/>
        <v>0</v>
      </c>
      <c r="T24" s="15">
        <f t="shared" si="1"/>
        <v>0</v>
      </c>
      <c r="U24" s="8"/>
    </row>
    <row r="25" spans="1:21" ht="20.399999999999999" x14ac:dyDescent="0.35">
      <c r="A25" s="9">
        <v>14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15">
        <f t="shared" si="0"/>
        <v>0</v>
      </c>
      <c r="T25" s="15">
        <f t="shared" si="1"/>
        <v>0</v>
      </c>
      <c r="U25" s="8"/>
    </row>
    <row r="26" spans="1:21" ht="20.399999999999999" x14ac:dyDescent="0.35">
      <c r="A26" s="9">
        <v>15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15">
        <f t="shared" si="0"/>
        <v>0</v>
      </c>
      <c r="T26" s="15">
        <f t="shared" si="1"/>
        <v>0</v>
      </c>
      <c r="U26" s="8"/>
    </row>
    <row r="27" spans="1:21" ht="20.399999999999999" x14ac:dyDescent="0.35">
      <c r="A27" s="9">
        <v>16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5">
        <f t="shared" si="0"/>
        <v>0</v>
      </c>
      <c r="T27" s="15">
        <f t="shared" si="1"/>
        <v>0</v>
      </c>
      <c r="U27" s="8"/>
    </row>
    <row r="28" spans="1:21" ht="20.399999999999999" x14ac:dyDescent="0.35">
      <c r="A28" s="9">
        <v>17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5">
        <f t="shared" si="0"/>
        <v>0</v>
      </c>
      <c r="T28" s="15">
        <f t="shared" si="1"/>
        <v>0</v>
      </c>
      <c r="U28" s="8"/>
    </row>
    <row r="29" spans="1:21" ht="20.399999999999999" x14ac:dyDescent="0.35">
      <c r="A29" s="9">
        <v>18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5">
        <f t="shared" si="0"/>
        <v>0</v>
      </c>
      <c r="T29" s="15">
        <f t="shared" si="1"/>
        <v>0</v>
      </c>
      <c r="U29" s="8"/>
    </row>
    <row r="30" spans="1:21" ht="20.399999999999999" x14ac:dyDescent="0.35">
      <c r="A30" s="9">
        <v>19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5">
        <f t="shared" si="0"/>
        <v>0</v>
      </c>
      <c r="T30" s="15">
        <f t="shared" si="1"/>
        <v>0</v>
      </c>
      <c r="U30" s="8"/>
    </row>
    <row r="31" spans="1:21" ht="20.399999999999999" x14ac:dyDescent="0.35">
      <c r="A31" s="9">
        <v>20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5">
        <f t="shared" si="0"/>
        <v>0</v>
      </c>
      <c r="T31" s="15">
        <f t="shared" si="1"/>
        <v>0</v>
      </c>
      <c r="U31" s="8"/>
    </row>
    <row r="32" spans="1:21" ht="20.399999999999999" x14ac:dyDescent="0.35">
      <c r="A32" s="9">
        <v>21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5">
        <f t="shared" si="0"/>
        <v>0</v>
      </c>
      <c r="T32" s="15">
        <f t="shared" si="1"/>
        <v>0</v>
      </c>
      <c r="U32" s="8"/>
    </row>
    <row r="33" spans="1:21" ht="20.399999999999999" x14ac:dyDescent="0.35">
      <c r="A33" s="9">
        <v>22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5">
        <f t="shared" si="0"/>
        <v>0</v>
      </c>
      <c r="T33" s="15">
        <f t="shared" si="1"/>
        <v>0</v>
      </c>
      <c r="U33" s="8"/>
    </row>
    <row r="34" spans="1:21" ht="20.399999999999999" x14ac:dyDescent="0.35">
      <c r="A34" s="9">
        <v>23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15">
        <f t="shared" si="0"/>
        <v>0</v>
      </c>
      <c r="T34" s="15">
        <f t="shared" si="1"/>
        <v>0</v>
      </c>
      <c r="U34" s="8"/>
    </row>
    <row r="35" spans="1:21" ht="25.5" customHeight="1" x14ac:dyDescent="0.35">
      <c r="A35" s="9">
        <v>24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5">
        <f t="shared" si="0"/>
        <v>0</v>
      </c>
      <c r="T35" s="15">
        <f t="shared" si="1"/>
        <v>0</v>
      </c>
      <c r="U35" s="8"/>
    </row>
    <row r="36" spans="1:21" ht="20.399999999999999" x14ac:dyDescent="0.35">
      <c r="A36" s="9">
        <v>25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15">
        <f t="shared" si="0"/>
        <v>0</v>
      </c>
      <c r="T36" s="15">
        <f t="shared" si="1"/>
        <v>0</v>
      </c>
      <c r="U36" s="8"/>
    </row>
    <row r="37" spans="1:21" ht="20.399999999999999" x14ac:dyDescent="0.35">
      <c r="A37" s="9">
        <v>26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15">
        <f t="shared" si="0"/>
        <v>0</v>
      </c>
      <c r="T37" s="15">
        <f t="shared" si="1"/>
        <v>0</v>
      </c>
      <c r="U37" s="8"/>
    </row>
    <row r="38" spans="1:21" ht="20.399999999999999" x14ac:dyDescent="0.35">
      <c r="A38" s="9">
        <v>27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15">
        <f t="shared" si="0"/>
        <v>0</v>
      </c>
      <c r="T38" s="15">
        <f t="shared" si="1"/>
        <v>0</v>
      </c>
      <c r="U38" s="8"/>
    </row>
    <row r="39" spans="1:21" ht="20.399999999999999" x14ac:dyDescent="0.35">
      <c r="A39" s="9">
        <v>28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15">
        <f t="shared" si="0"/>
        <v>0</v>
      </c>
      <c r="T39" s="15">
        <f t="shared" si="1"/>
        <v>0</v>
      </c>
      <c r="U39" s="8"/>
    </row>
    <row r="40" spans="1:21" ht="20.399999999999999" x14ac:dyDescent="0.35">
      <c r="A40" s="9">
        <v>29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15">
        <f t="shared" si="0"/>
        <v>0</v>
      </c>
      <c r="T40" s="15">
        <f t="shared" si="1"/>
        <v>0</v>
      </c>
      <c r="U40" s="8"/>
    </row>
    <row r="41" spans="1:21" ht="20.399999999999999" x14ac:dyDescent="0.35">
      <c r="A41" s="9">
        <v>30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15">
        <f t="shared" si="0"/>
        <v>0</v>
      </c>
      <c r="T41" s="15">
        <f t="shared" si="1"/>
        <v>0</v>
      </c>
      <c r="U41" s="8"/>
    </row>
    <row r="42" spans="1:21" ht="20.399999999999999" x14ac:dyDescent="0.35">
      <c r="A42" s="9">
        <v>31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15">
        <f t="shared" si="0"/>
        <v>0</v>
      </c>
      <c r="T42" s="15">
        <f t="shared" si="1"/>
        <v>0</v>
      </c>
      <c r="U42" s="8"/>
    </row>
    <row r="43" spans="1:21" ht="20.399999999999999" x14ac:dyDescent="0.35">
      <c r="A43" s="9">
        <v>32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15">
        <f t="shared" si="0"/>
        <v>0</v>
      </c>
      <c r="T43" s="15">
        <f t="shared" si="1"/>
        <v>0</v>
      </c>
      <c r="U43" s="8"/>
    </row>
    <row r="44" spans="1:21" ht="20.399999999999999" x14ac:dyDescent="0.35">
      <c r="A44" s="9">
        <v>33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15">
        <f t="shared" si="0"/>
        <v>0</v>
      </c>
      <c r="T44" s="15">
        <f t="shared" si="1"/>
        <v>0</v>
      </c>
      <c r="U44" s="8"/>
    </row>
    <row r="45" spans="1:21" ht="20.399999999999999" x14ac:dyDescent="0.35">
      <c r="A45" s="9">
        <v>34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15">
        <f t="shared" si="0"/>
        <v>0</v>
      </c>
      <c r="T45" s="15">
        <f t="shared" si="1"/>
        <v>0</v>
      </c>
      <c r="U45" s="8"/>
    </row>
    <row r="46" spans="1:21" ht="20.399999999999999" x14ac:dyDescent="0.35">
      <c r="A46" s="9">
        <v>35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15">
        <f t="shared" si="0"/>
        <v>0</v>
      </c>
      <c r="T46" s="15">
        <f t="shared" si="1"/>
        <v>0</v>
      </c>
      <c r="U46" s="8"/>
    </row>
    <row r="47" spans="1:21" ht="20.399999999999999" x14ac:dyDescent="0.35">
      <c r="A47" s="9">
        <v>36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15">
        <f t="shared" si="0"/>
        <v>0</v>
      </c>
      <c r="T47" s="15">
        <f t="shared" si="1"/>
        <v>0</v>
      </c>
      <c r="U47" s="8"/>
    </row>
    <row r="48" spans="1:21" ht="20.399999999999999" x14ac:dyDescent="0.35">
      <c r="A48" s="9">
        <v>37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15">
        <f t="shared" si="0"/>
        <v>0</v>
      </c>
      <c r="T48" s="15">
        <f t="shared" si="1"/>
        <v>0</v>
      </c>
      <c r="U48" s="8"/>
    </row>
    <row r="49" spans="1:21" ht="20.399999999999999" x14ac:dyDescent="0.35">
      <c r="A49" s="9">
        <v>38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15">
        <f t="shared" si="0"/>
        <v>0</v>
      </c>
      <c r="T49" s="15">
        <f t="shared" si="1"/>
        <v>0</v>
      </c>
      <c r="U49" s="8"/>
    </row>
    <row r="50" spans="1:21" ht="20.399999999999999" x14ac:dyDescent="0.35">
      <c r="A50" s="9">
        <v>39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15">
        <f t="shared" si="0"/>
        <v>0</v>
      </c>
      <c r="T50" s="15">
        <f t="shared" si="1"/>
        <v>0</v>
      </c>
      <c r="U50" s="8"/>
    </row>
    <row r="51" spans="1:21" ht="15.6" x14ac:dyDescent="0.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17"/>
      <c r="R51" s="17"/>
      <c r="S51" s="39"/>
      <c r="T51" s="39"/>
    </row>
    <row r="53" spans="1:21" ht="15.6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17"/>
      <c r="R53" s="17"/>
      <c r="S53" s="39"/>
      <c r="T53" s="39"/>
    </row>
    <row r="55" spans="1:21" ht="15.6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17"/>
      <c r="R55" s="17"/>
      <c r="S55" s="39"/>
      <c r="T55" s="39"/>
    </row>
    <row r="57" spans="1:21" ht="15.6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17"/>
      <c r="R57" s="17"/>
      <c r="S57" s="17"/>
      <c r="T57" s="17"/>
    </row>
    <row r="58" spans="1:21" ht="15.6" x14ac:dyDescent="0.3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21" ht="15.6" x14ac:dyDescent="0.3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21" ht="15.6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2" spans="1:21" ht="15.6" x14ac:dyDescent="0.3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21" ht="15.6" x14ac:dyDescent="0.3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21" ht="15.6" x14ac:dyDescent="0.3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ht="15.6" x14ac:dyDescent="0.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ht="15.6" x14ac:dyDescent="0.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ht="15.6" x14ac:dyDescent="0.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ht="15.6" x14ac:dyDescent="0.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ht="1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</sheetData>
  <mergeCells count="29">
    <mergeCell ref="A53:P53"/>
    <mergeCell ref="S53:T53"/>
    <mergeCell ref="A55:P55"/>
    <mergeCell ref="S55:T55"/>
    <mergeCell ref="A57:P57"/>
    <mergeCell ref="A51:P51"/>
    <mergeCell ref="S51:T51"/>
    <mergeCell ref="J10:J11"/>
    <mergeCell ref="K10:K11"/>
    <mergeCell ref="L10:L11"/>
    <mergeCell ref="M10:M11"/>
    <mergeCell ref="N10:N11"/>
    <mergeCell ref="O10:O11"/>
    <mergeCell ref="Q10:Q11"/>
    <mergeCell ref="R10:R11"/>
    <mergeCell ref="P10:P11"/>
    <mergeCell ref="S10:S11"/>
    <mergeCell ref="T10:T11"/>
    <mergeCell ref="A2:U2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U10:U11"/>
  </mergeCells>
  <pageMargins left="1.36" right="0.31" top="0.51" bottom="0.53" header="0.43" footer="0.3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69"/>
  <sheetViews>
    <sheetView zoomScale="89" zoomScaleNormal="89" workbookViewId="0">
      <selection activeCell="O23" sqref="O23"/>
    </sheetView>
  </sheetViews>
  <sheetFormatPr defaultColWidth="9.109375" defaultRowHeight="13.2" x14ac:dyDescent="0.25"/>
  <cols>
    <col min="1" max="1" width="7.5546875" style="5" customWidth="1"/>
    <col min="2" max="2" width="17.5546875" style="5" customWidth="1"/>
    <col min="3" max="3" width="18" style="5" customWidth="1"/>
    <col min="4" max="4" width="16.6640625" style="5" customWidth="1"/>
    <col min="5" max="5" width="17.88671875" style="5" customWidth="1"/>
    <col min="6" max="6" width="17.6640625" style="5" customWidth="1"/>
    <col min="7" max="7" width="10.88671875" style="5" customWidth="1"/>
    <col min="8" max="8" width="10.6640625" style="5" customWidth="1"/>
    <col min="9" max="9" width="10.88671875" style="5" customWidth="1"/>
    <col min="10" max="11" width="10.6640625" style="5" customWidth="1"/>
    <col min="12" max="12" width="10.44140625" style="5" customWidth="1"/>
    <col min="13" max="13" width="11.5546875" style="5" customWidth="1"/>
    <col min="14" max="14" width="11" style="5" customWidth="1"/>
    <col min="15" max="18" width="11.109375" style="5" customWidth="1"/>
    <col min="19" max="19" width="12.109375" style="5" customWidth="1"/>
    <col min="20" max="20" width="17.6640625" style="5" customWidth="1"/>
    <col min="21" max="21" width="21.6640625" style="5" customWidth="1"/>
    <col min="22" max="16384" width="9.109375" style="5"/>
  </cols>
  <sheetData>
    <row r="2" spans="1:42" ht="15.6" x14ac:dyDescent="0.3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</row>
    <row r="3" spans="1:42" ht="15.6" x14ac:dyDescent="0.3">
      <c r="A3" s="41" t="s">
        <v>61</v>
      </c>
      <c r="B3" s="41"/>
      <c r="C3" s="41"/>
      <c r="D3" s="4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1"/>
      <c r="W3" s="1"/>
      <c r="Z3" s="1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2"/>
      <c r="AP3" s="19"/>
    </row>
    <row r="4" spans="1:42" ht="15.6" x14ac:dyDescent="0.3">
      <c r="A4" s="40" t="s">
        <v>27</v>
      </c>
      <c r="B4" s="40"/>
      <c r="C4" s="40"/>
      <c r="D4" s="18"/>
      <c r="E4" s="18"/>
      <c r="F4" s="18"/>
      <c r="G4" s="18"/>
      <c r="H4" s="18"/>
      <c r="I4" s="18"/>
      <c r="J4" s="18"/>
      <c r="K4" s="18"/>
      <c r="L4" s="18"/>
      <c r="M4" s="18" t="s">
        <v>9</v>
      </c>
      <c r="N4" s="18"/>
      <c r="P4" s="3">
        <v>106</v>
      </c>
      <c r="Q4" s="3"/>
      <c r="R4" s="3"/>
      <c r="W4" s="1"/>
      <c r="Z4" s="1"/>
      <c r="AA4" s="19"/>
      <c r="AB4" s="19"/>
      <c r="AC4" s="19"/>
      <c r="AD4" s="19"/>
      <c r="AE4" s="19"/>
      <c r="AF4" s="19"/>
      <c r="AG4" s="19"/>
      <c r="AP4" s="19"/>
    </row>
    <row r="5" spans="1:42" ht="15.6" x14ac:dyDescent="0.3">
      <c r="A5" s="40" t="s">
        <v>8</v>
      </c>
      <c r="B5" s="40"/>
      <c r="C5" s="40"/>
      <c r="D5" s="40"/>
      <c r="E5" s="1" t="s">
        <v>46</v>
      </c>
      <c r="F5" s="1"/>
      <c r="G5" s="1"/>
      <c r="H5" s="1"/>
      <c r="I5" s="1"/>
      <c r="J5" s="1"/>
      <c r="K5" s="1"/>
      <c r="L5" s="1"/>
      <c r="M5" s="18" t="s">
        <v>10</v>
      </c>
      <c r="P5" s="1"/>
      <c r="Q5" s="1"/>
      <c r="R5" s="1"/>
      <c r="W5" s="1"/>
      <c r="Z5" s="18"/>
      <c r="AA5" s="19"/>
      <c r="AB5" s="19"/>
      <c r="AC5" s="19"/>
      <c r="AD5" s="19"/>
      <c r="AE5" s="19"/>
      <c r="AF5" s="19"/>
      <c r="AG5" s="19"/>
      <c r="AP5" s="19"/>
    </row>
    <row r="6" spans="1:42" ht="15.6" x14ac:dyDescent="0.3">
      <c r="A6" s="40" t="s">
        <v>4</v>
      </c>
      <c r="B6" s="40"/>
      <c r="C6" s="40"/>
      <c r="D6" s="40"/>
      <c r="E6" s="22" t="s">
        <v>62</v>
      </c>
      <c r="F6" s="18"/>
      <c r="G6" s="18"/>
      <c r="H6" s="18"/>
      <c r="I6" s="18"/>
      <c r="J6" s="18"/>
      <c r="K6" s="18"/>
      <c r="L6" s="18"/>
      <c r="M6" s="1" t="s">
        <v>11</v>
      </c>
      <c r="N6" s="1"/>
      <c r="O6" s="1"/>
      <c r="P6" s="18"/>
      <c r="Q6" s="18"/>
      <c r="R6" s="18"/>
      <c r="W6" s="18"/>
      <c r="Z6" s="18"/>
      <c r="AA6" s="19"/>
      <c r="AB6" s="19"/>
      <c r="AC6" s="19"/>
      <c r="AD6" s="19"/>
      <c r="AE6" s="19"/>
      <c r="AF6" s="19"/>
      <c r="AG6" s="19"/>
      <c r="AP6" s="19"/>
    </row>
    <row r="7" spans="1:42" ht="15.6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8" t="s">
        <v>6</v>
      </c>
      <c r="N7" s="16" t="s">
        <v>25</v>
      </c>
      <c r="O7" s="18"/>
      <c r="P7" s="19"/>
      <c r="Q7" s="19"/>
      <c r="R7" s="19"/>
      <c r="W7" s="19"/>
      <c r="Z7" s="19"/>
      <c r="AA7" s="19"/>
      <c r="AB7" s="19"/>
      <c r="AC7" s="19"/>
      <c r="AD7" s="19"/>
      <c r="AE7" s="19"/>
      <c r="AF7" s="19"/>
      <c r="AG7" s="19"/>
      <c r="AP7" s="19"/>
    </row>
    <row r="8" spans="1:42" ht="15.6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8" t="s">
        <v>5</v>
      </c>
      <c r="N8" s="18" t="s">
        <v>12</v>
      </c>
      <c r="O8" s="18"/>
      <c r="P8" s="13"/>
      <c r="Q8" s="13"/>
      <c r="R8" s="13"/>
      <c r="V8" s="18"/>
      <c r="W8" s="4"/>
    </row>
    <row r="9" spans="1:42" ht="15.6" x14ac:dyDescent="0.3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42" ht="15" customHeight="1" x14ac:dyDescent="0.25">
      <c r="A10" s="30" t="s">
        <v>0</v>
      </c>
      <c r="B10" s="32" t="s">
        <v>1</v>
      </c>
      <c r="C10" s="32" t="s">
        <v>21</v>
      </c>
      <c r="D10" s="32" t="s">
        <v>22</v>
      </c>
      <c r="E10" s="32" t="s">
        <v>23</v>
      </c>
      <c r="F10" s="32" t="s">
        <v>24</v>
      </c>
      <c r="G10" s="32" t="s">
        <v>14</v>
      </c>
      <c r="H10" s="32" t="s">
        <v>15</v>
      </c>
      <c r="I10" s="32" t="s">
        <v>16</v>
      </c>
      <c r="J10" s="32" t="s">
        <v>17</v>
      </c>
      <c r="K10" s="32" t="s">
        <v>18</v>
      </c>
      <c r="L10" s="32" t="s">
        <v>19</v>
      </c>
      <c r="M10" s="32" t="s">
        <v>20</v>
      </c>
      <c r="N10" s="32" t="s">
        <v>28</v>
      </c>
      <c r="O10" s="32" t="s">
        <v>29</v>
      </c>
      <c r="P10" s="32" t="s">
        <v>30</v>
      </c>
      <c r="Q10" s="32" t="s">
        <v>31</v>
      </c>
      <c r="R10" s="32" t="s">
        <v>32</v>
      </c>
      <c r="S10" s="32" t="s">
        <v>13</v>
      </c>
      <c r="T10" s="35" t="s">
        <v>2</v>
      </c>
      <c r="U10" s="37" t="s">
        <v>3</v>
      </c>
    </row>
    <row r="11" spans="1:42" s="10" customFormat="1" ht="15.75" customHeight="1" x14ac:dyDescent="0.3">
      <c r="A11" s="3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3"/>
      <c r="T11" s="36"/>
      <c r="U11" s="38"/>
    </row>
    <row r="12" spans="1:42" ht="20.399999999999999" x14ac:dyDescent="0.35">
      <c r="A12" s="9">
        <v>1</v>
      </c>
      <c r="B12" s="24" t="s">
        <v>58</v>
      </c>
      <c r="C12" s="23" t="s">
        <v>33</v>
      </c>
      <c r="D12" s="26" t="s">
        <v>34</v>
      </c>
      <c r="E12" s="23" t="s">
        <v>35</v>
      </c>
      <c r="F12" s="23" t="s">
        <v>36</v>
      </c>
      <c r="G12" s="9">
        <v>3</v>
      </c>
      <c r="H12" s="9">
        <v>3</v>
      </c>
      <c r="I12" s="9">
        <v>4</v>
      </c>
      <c r="J12" s="9">
        <v>6</v>
      </c>
      <c r="K12" s="9">
        <v>8</v>
      </c>
      <c r="L12" s="9">
        <v>3</v>
      </c>
      <c r="M12" s="9">
        <v>4</v>
      </c>
      <c r="N12" s="9">
        <v>6</v>
      </c>
      <c r="O12" s="9">
        <v>6</v>
      </c>
      <c r="P12" s="9">
        <v>12</v>
      </c>
      <c r="Q12" s="9"/>
      <c r="R12" s="9"/>
      <c r="S12" s="15">
        <f>SUM(G12:R12)</f>
        <v>55</v>
      </c>
      <c r="T12" s="15">
        <f>S12/106*100</f>
        <v>51.886792452830186</v>
      </c>
      <c r="U12" s="8" t="s">
        <v>39</v>
      </c>
    </row>
    <row r="13" spans="1:42" ht="20.399999999999999" x14ac:dyDescent="0.35">
      <c r="A13" s="9">
        <v>2</v>
      </c>
      <c r="B13" s="21" t="s">
        <v>59</v>
      </c>
      <c r="C13" s="25" t="s">
        <v>37</v>
      </c>
      <c r="D13" s="26" t="s">
        <v>38</v>
      </c>
      <c r="E13" s="25" t="s">
        <v>35</v>
      </c>
      <c r="F13" s="25" t="s">
        <v>36</v>
      </c>
      <c r="G13" s="8">
        <v>3</v>
      </c>
      <c r="H13" s="8">
        <v>3</v>
      </c>
      <c r="I13" s="8">
        <v>4</v>
      </c>
      <c r="J13" s="8">
        <v>2</v>
      </c>
      <c r="K13" s="8">
        <v>6</v>
      </c>
      <c r="L13" s="8">
        <v>0</v>
      </c>
      <c r="M13" s="8">
        <v>4</v>
      </c>
      <c r="N13" s="8">
        <v>6</v>
      </c>
      <c r="O13" s="8">
        <v>4</v>
      </c>
      <c r="P13" s="8">
        <v>8</v>
      </c>
      <c r="Q13" s="8"/>
      <c r="R13" s="8"/>
      <c r="S13" s="15">
        <f t="shared" ref="S13:S50" si="0">SUM(G13:R13)</f>
        <v>40</v>
      </c>
      <c r="T13" s="15">
        <f t="shared" ref="T13:T50" si="1">S13/106*100</f>
        <v>37.735849056603776</v>
      </c>
      <c r="U13" s="8"/>
    </row>
    <row r="14" spans="1:42" ht="20.399999999999999" x14ac:dyDescent="0.35">
      <c r="A14" s="9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15">
        <f t="shared" si="0"/>
        <v>0</v>
      </c>
      <c r="T14" s="15">
        <f t="shared" si="1"/>
        <v>0</v>
      </c>
      <c r="U14" s="8"/>
    </row>
    <row r="15" spans="1:42" ht="20.399999999999999" x14ac:dyDescent="0.35">
      <c r="A15" s="9">
        <v>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15">
        <f t="shared" si="0"/>
        <v>0</v>
      </c>
      <c r="T15" s="15">
        <f t="shared" si="1"/>
        <v>0</v>
      </c>
      <c r="U15" s="8"/>
    </row>
    <row r="16" spans="1:42" ht="20.399999999999999" x14ac:dyDescent="0.35">
      <c r="A16" s="9">
        <v>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15">
        <f t="shared" si="0"/>
        <v>0</v>
      </c>
      <c r="T16" s="15">
        <f t="shared" si="1"/>
        <v>0</v>
      </c>
      <c r="U16" s="8"/>
    </row>
    <row r="17" spans="1:21" ht="20.399999999999999" x14ac:dyDescent="0.35">
      <c r="A17" s="9">
        <v>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5">
        <f t="shared" si="0"/>
        <v>0</v>
      </c>
      <c r="T17" s="15">
        <f t="shared" si="1"/>
        <v>0</v>
      </c>
      <c r="U17" s="8"/>
    </row>
    <row r="18" spans="1:21" ht="20.399999999999999" x14ac:dyDescent="0.35">
      <c r="A18" s="9">
        <v>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5">
        <f t="shared" si="0"/>
        <v>0</v>
      </c>
      <c r="T18" s="15">
        <f t="shared" si="1"/>
        <v>0</v>
      </c>
      <c r="U18" s="8"/>
    </row>
    <row r="19" spans="1:21" ht="20.399999999999999" x14ac:dyDescent="0.35">
      <c r="A19" s="9">
        <v>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5">
        <f t="shared" si="0"/>
        <v>0</v>
      </c>
      <c r="T19" s="15">
        <f t="shared" si="1"/>
        <v>0</v>
      </c>
      <c r="U19" s="8"/>
    </row>
    <row r="20" spans="1:21" ht="20.399999999999999" x14ac:dyDescent="0.35">
      <c r="A20" s="9">
        <v>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15">
        <f t="shared" si="0"/>
        <v>0</v>
      </c>
      <c r="T20" s="15">
        <f t="shared" si="1"/>
        <v>0</v>
      </c>
      <c r="U20" s="8"/>
    </row>
    <row r="21" spans="1:21" ht="20.399999999999999" x14ac:dyDescent="0.35">
      <c r="A21" s="9">
        <v>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5">
        <f t="shared" si="0"/>
        <v>0</v>
      </c>
      <c r="T21" s="15">
        <f t="shared" si="1"/>
        <v>0</v>
      </c>
      <c r="U21" s="8"/>
    </row>
    <row r="22" spans="1:21" ht="20.399999999999999" x14ac:dyDescent="0.35">
      <c r="A22" s="9">
        <v>11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5">
        <f t="shared" si="0"/>
        <v>0</v>
      </c>
      <c r="T22" s="15">
        <f t="shared" si="1"/>
        <v>0</v>
      </c>
      <c r="U22" s="8"/>
    </row>
    <row r="23" spans="1:21" ht="20.399999999999999" x14ac:dyDescent="0.35">
      <c r="A23" s="9">
        <v>12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5">
        <f t="shared" si="0"/>
        <v>0</v>
      </c>
      <c r="T23" s="15">
        <f t="shared" si="1"/>
        <v>0</v>
      </c>
      <c r="U23" s="8"/>
    </row>
    <row r="24" spans="1:21" ht="20.399999999999999" x14ac:dyDescent="0.35">
      <c r="A24" s="9">
        <v>13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15">
        <f t="shared" si="0"/>
        <v>0</v>
      </c>
      <c r="T24" s="15">
        <f t="shared" si="1"/>
        <v>0</v>
      </c>
      <c r="U24" s="8"/>
    </row>
    <row r="25" spans="1:21" ht="20.399999999999999" x14ac:dyDescent="0.35">
      <c r="A25" s="9">
        <v>14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15">
        <f t="shared" si="0"/>
        <v>0</v>
      </c>
      <c r="T25" s="15">
        <f t="shared" si="1"/>
        <v>0</v>
      </c>
      <c r="U25" s="8"/>
    </row>
    <row r="26" spans="1:21" ht="20.399999999999999" x14ac:dyDescent="0.35">
      <c r="A26" s="9">
        <v>15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15">
        <f t="shared" si="0"/>
        <v>0</v>
      </c>
      <c r="T26" s="15">
        <f t="shared" si="1"/>
        <v>0</v>
      </c>
      <c r="U26" s="8"/>
    </row>
    <row r="27" spans="1:21" ht="20.399999999999999" x14ac:dyDescent="0.35">
      <c r="A27" s="9">
        <v>16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5">
        <f t="shared" si="0"/>
        <v>0</v>
      </c>
      <c r="T27" s="15">
        <f t="shared" si="1"/>
        <v>0</v>
      </c>
      <c r="U27" s="8"/>
    </row>
    <row r="28" spans="1:21" ht="20.399999999999999" x14ac:dyDescent="0.35">
      <c r="A28" s="9">
        <v>17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5">
        <f t="shared" si="0"/>
        <v>0</v>
      </c>
      <c r="T28" s="15">
        <f t="shared" si="1"/>
        <v>0</v>
      </c>
      <c r="U28" s="8"/>
    </row>
    <row r="29" spans="1:21" ht="20.399999999999999" x14ac:dyDescent="0.35">
      <c r="A29" s="9">
        <v>18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5">
        <f t="shared" si="0"/>
        <v>0</v>
      </c>
      <c r="T29" s="15">
        <f t="shared" si="1"/>
        <v>0</v>
      </c>
      <c r="U29" s="8"/>
    </row>
    <row r="30" spans="1:21" ht="20.399999999999999" x14ac:dyDescent="0.35">
      <c r="A30" s="9">
        <v>19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15">
        <f t="shared" si="0"/>
        <v>0</v>
      </c>
      <c r="T30" s="15">
        <f t="shared" si="1"/>
        <v>0</v>
      </c>
      <c r="U30" s="8"/>
    </row>
    <row r="31" spans="1:21" ht="20.399999999999999" x14ac:dyDescent="0.35">
      <c r="A31" s="9">
        <v>20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5">
        <f t="shared" si="0"/>
        <v>0</v>
      </c>
      <c r="T31" s="15">
        <f t="shared" si="1"/>
        <v>0</v>
      </c>
      <c r="U31" s="8"/>
    </row>
    <row r="32" spans="1:21" ht="20.399999999999999" x14ac:dyDescent="0.35">
      <c r="A32" s="9">
        <v>21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5">
        <f t="shared" si="0"/>
        <v>0</v>
      </c>
      <c r="T32" s="15">
        <f t="shared" si="1"/>
        <v>0</v>
      </c>
      <c r="U32" s="8"/>
    </row>
    <row r="33" spans="1:21" ht="20.399999999999999" x14ac:dyDescent="0.35">
      <c r="A33" s="9">
        <v>22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5">
        <f t="shared" si="0"/>
        <v>0</v>
      </c>
      <c r="T33" s="15">
        <f t="shared" si="1"/>
        <v>0</v>
      </c>
      <c r="U33" s="8"/>
    </row>
    <row r="34" spans="1:21" ht="20.399999999999999" x14ac:dyDescent="0.35">
      <c r="A34" s="9">
        <v>23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15">
        <f t="shared" si="0"/>
        <v>0</v>
      </c>
      <c r="T34" s="15">
        <f t="shared" si="1"/>
        <v>0</v>
      </c>
      <c r="U34" s="8"/>
    </row>
    <row r="35" spans="1:21" ht="25.5" customHeight="1" x14ac:dyDescent="0.35">
      <c r="A35" s="9">
        <v>24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5">
        <f t="shared" si="0"/>
        <v>0</v>
      </c>
      <c r="T35" s="15">
        <f t="shared" si="1"/>
        <v>0</v>
      </c>
      <c r="U35" s="8"/>
    </row>
    <row r="36" spans="1:21" ht="20.399999999999999" x14ac:dyDescent="0.35">
      <c r="A36" s="9">
        <v>25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15">
        <f t="shared" si="0"/>
        <v>0</v>
      </c>
      <c r="T36" s="15">
        <f t="shared" si="1"/>
        <v>0</v>
      </c>
      <c r="U36" s="8"/>
    </row>
    <row r="37" spans="1:21" ht="20.399999999999999" x14ac:dyDescent="0.35">
      <c r="A37" s="9">
        <v>26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15">
        <f t="shared" si="0"/>
        <v>0</v>
      </c>
      <c r="T37" s="15">
        <f t="shared" si="1"/>
        <v>0</v>
      </c>
      <c r="U37" s="8"/>
    </row>
    <row r="38" spans="1:21" ht="20.399999999999999" x14ac:dyDescent="0.35">
      <c r="A38" s="9">
        <v>27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15">
        <f t="shared" si="0"/>
        <v>0</v>
      </c>
      <c r="T38" s="15">
        <f t="shared" si="1"/>
        <v>0</v>
      </c>
      <c r="U38" s="8"/>
    </row>
    <row r="39" spans="1:21" ht="20.399999999999999" x14ac:dyDescent="0.35">
      <c r="A39" s="9">
        <v>28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15">
        <f t="shared" si="0"/>
        <v>0</v>
      </c>
      <c r="T39" s="15">
        <f t="shared" si="1"/>
        <v>0</v>
      </c>
      <c r="U39" s="8"/>
    </row>
    <row r="40" spans="1:21" ht="20.399999999999999" x14ac:dyDescent="0.35">
      <c r="A40" s="9">
        <v>29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15">
        <f t="shared" si="0"/>
        <v>0</v>
      </c>
      <c r="T40" s="15">
        <f t="shared" si="1"/>
        <v>0</v>
      </c>
      <c r="U40" s="8"/>
    </row>
    <row r="41" spans="1:21" ht="20.399999999999999" x14ac:dyDescent="0.35">
      <c r="A41" s="9">
        <v>30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15">
        <f t="shared" si="0"/>
        <v>0</v>
      </c>
      <c r="T41" s="15">
        <f t="shared" si="1"/>
        <v>0</v>
      </c>
      <c r="U41" s="8"/>
    </row>
    <row r="42" spans="1:21" ht="20.399999999999999" x14ac:dyDescent="0.35">
      <c r="A42" s="9">
        <v>31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15">
        <f t="shared" si="0"/>
        <v>0</v>
      </c>
      <c r="T42" s="15">
        <f t="shared" si="1"/>
        <v>0</v>
      </c>
      <c r="U42" s="8"/>
    </row>
    <row r="43" spans="1:21" ht="20.399999999999999" x14ac:dyDescent="0.35">
      <c r="A43" s="9">
        <v>32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15">
        <f t="shared" si="0"/>
        <v>0</v>
      </c>
      <c r="T43" s="15">
        <f t="shared" si="1"/>
        <v>0</v>
      </c>
      <c r="U43" s="8"/>
    </row>
    <row r="44" spans="1:21" ht="20.399999999999999" x14ac:dyDescent="0.35">
      <c r="A44" s="9">
        <v>33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15">
        <f t="shared" si="0"/>
        <v>0</v>
      </c>
      <c r="T44" s="15">
        <f t="shared" si="1"/>
        <v>0</v>
      </c>
      <c r="U44" s="8"/>
    </row>
    <row r="45" spans="1:21" ht="20.399999999999999" x14ac:dyDescent="0.35">
      <c r="A45" s="9">
        <v>34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15">
        <f t="shared" si="0"/>
        <v>0</v>
      </c>
      <c r="T45" s="15">
        <f t="shared" si="1"/>
        <v>0</v>
      </c>
      <c r="U45" s="8"/>
    </row>
    <row r="46" spans="1:21" ht="20.399999999999999" x14ac:dyDescent="0.35">
      <c r="A46" s="9">
        <v>35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15">
        <f t="shared" si="0"/>
        <v>0</v>
      </c>
      <c r="T46" s="15">
        <f t="shared" si="1"/>
        <v>0</v>
      </c>
      <c r="U46" s="8"/>
    </row>
    <row r="47" spans="1:21" ht="20.399999999999999" x14ac:dyDescent="0.35">
      <c r="A47" s="9">
        <v>36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15">
        <f t="shared" si="0"/>
        <v>0</v>
      </c>
      <c r="T47" s="15">
        <f t="shared" si="1"/>
        <v>0</v>
      </c>
      <c r="U47" s="8"/>
    </row>
    <row r="48" spans="1:21" ht="20.399999999999999" x14ac:dyDescent="0.35">
      <c r="A48" s="9">
        <v>37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15">
        <f t="shared" si="0"/>
        <v>0</v>
      </c>
      <c r="T48" s="15">
        <f t="shared" si="1"/>
        <v>0</v>
      </c>
      <c r="U48" s="8"/>
    </row>
    <row r="49" spans="1:21" ht="20.399999999999999" x14ac:dyDescent="0.35">
      <c r="A49" s="9">
        <v>38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15">
        <f t="shared" si="0"/>
        <v>0</v>
      </c>
      <c r="T49" s="15">
        <f t="shared" si="1"/>
        <v>0</v>
      </c>
      <c r="U49" s="8"/>
    </row>
    <row r="50" spans="1:21" ht="20.399999999999999" x14ac:dyDescent="0.35">
      <c r="A50" s="9">
        <v>39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15">
        <f t="shared" si="0"/>
        <v>0</v>
      </c>
      <c r="T50" s="15">
        <f t="shared" si="1"/>
        <v>0</v>
      </c>
      <c r="U50" s="8"/>
    </row>
    <row r="51" spans="1:21" ht="15.6" x14ac:dyDescent="0.3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17"/>
      <c r="R51" s="17"/>
      <c r="S51" s="39"/>
      <c r="T51" s="39"/>
    </row>
    <row r="53" spans="1:21" ht="15.6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17"/>
      <c r="R53" s="17"/>
      <c r="S53" s="39"/>
      <c r="T53" s="39"/>
    </row>
    <row r="55" spans="1:21" ht="15.6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17"/>
      <c r="R55" s="17"/>
      <c r="S55" s="39"/>
      <c r="T55" s="39"/>
    </row>
    <row r="57" spans="1:21" ht="15.6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17"/>
      <c r="R57" s="17"/>
      <c r="S57" s="17"/>
      <c r="T57" s="17"/>
    </row>
    <row r="58" spans="1:21" ht="15.6" x14ac:dyDescent="0.3">
      <c r="A58" s="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21" ht="15.6" x14ac:dyDescent="0.3">
      <c r="A59" s="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21" ht="15.6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2" spans="1:21" ht="15.6" x14ac:dyDescent="0.3">
      <c r="A62" s="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21" ht="15.6" x14ac:dyDescent="0.3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21" ht="15.6" x14ac:dyDescent="0.3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ht="15.6" x14ac:dyDescent="0.3">
      <c r="A65" s="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ht="15.6" x14ac:dyDescent="0.3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ht="15.6" x14ac:dyDescent="0.3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ht="15.6" x14ac:dyDescent="0.3">
      <c r="A68" s="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ht="1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</sheetData>
  <mergeCells count="33">
    <mergeCell ref="A57:P57"/>
    <mergeCell ref="A4:C4"/>
    <mergeCell ref="A5:D5"/>
    <mergeCell ref="A6:D6"/>
    <mergeCell ref="A3:D3"/>
    <mergeCell ref="A51:P51"/>
    <mergeCell ref="P10:P11"/>
    <mergeCell ref="J10:J11"/>
    <mergeCell ref="K10:K11"/>
    <mergeCell ref="L10:L11"/>
    <mergeCell ref="M10:M11"/>
    <mergeCell ref="N10:N11"/>
    <mergeCell ref="O10:O11"/>
    <mergeCell ref="S51:T51"/>
    <mergeCell ref="A53:P53"/>
    <mergeCell ref="S53:T53"/>
    <mergeCell ref="A55:P55"/>
    <mergeCell ref="S55:T55"/>
    <mergeCell ref="A2:U2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Q10:Q11"/>
    <mergeCell ref="R10:R11"/>
    <mergeCell ref="S10:S11"/>
    <mergeCell ref="T10:T11"/>
    <mergeCell ref="U10:U11"/>
  </mergeCells>
  <pageMargins left="1.36" right="0.31" top="0.51" bottom="0.53" header="0.43" footer="0.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2024-10-14T07:41:34Z</dcterms:modified>
</cp:coreProperties>
</file>